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ict-my.sharepoint.com/personal/azvuhengalovar_mznet_cz/Documents/"/>
    </mc:Choice>
  </mc:AlternateContent>
  <xr:revisionPtr revIDLastSave="517" documentId="8_{9DE75F8A-CF39-4C91-863E-977F65D426BB}" xr6:coauthVersionLast="47" xr6:coauthVersionMax="47" xr10:uidLastSave="{08A5C814-105B-4C74-8C34-279092DCD532}"/>
  <bookViews>
    <workbookView xWindow="-120" yWindow="-120" windowWidth="29040" windowHeight="15840" activeTab="5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D19" i="10"/>
  <c r="D18" i="10"/>
  <c r="D17" i="10"/>
  <c r="D16" i="10"/>
  <c r="C19" i="10"/>
  <c r="C18" i="10"/>
  <c r="C17" i="10"/>
  <c r="C16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F11" i="10" l="1"/>
  <c r="D47" i="7"/>
  <c r="E47" i="7"/>
  <c r="C41" i="7"/>
  <c r="C10" i="10"/>
  <c r="F10" i="8"/>
  <c r="F30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B41" i="8" s="1"/>
  <c r="C10" i="7"/>
  <c r="F10" i="7" s="1"/>
  <c r="F7" i="7"/>
  <c r="F39" i="7"/>
  <c r="F38" i="7"/>
  <c r="F37" i="7"/>
  <c r="F35" i="7"/>
  <c r="F36" i="7"/>
  <c r="B40" i="7"/>
  <c r="B41" i="7" s="1"/>
  <c r="C40" i="7"/>
  <c r="E40" i="7"/>
  <c r="D40" i="7"/>
  <c r="E15" i="10" l="1"/>
  <c r="E20" i="10" s="1"/>
  <c r="D15" i="10"/>
  <c r="D20" i="10" s="1"/>
  <c r="D52" i="7"/>
  <c r="E52" i="7"/>
  <c r="C47" i="7"/>
  <c r="C15" i="10" s="1"/>
  <c r="F10" i="10"/>
  <c r="F30" i="7"/>
  <c r="F40" i="8"/>
  <c r="F41" i="8" s="1"/>
  <c r="F40" i="7"/>
  <c r="C52" i="7" l="1"/>
  <c r="F52" i="7" s="1"/>
  <c r="F47" i="7"/>
  <c r="F41" i="7"/>
  <c r="B53" i="7" l="1"/>
  <c r="F15" i="10"/>
  <c r="C20" i="10"/>
  <c r="F20" i="10" s="1"/>
  <c r="B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ERA4Health nebo THCS nebo PerMed nebo ERDERA.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
ERA4Health = pilotní
THCS = 3
ERDERA = 1
PerMed = 2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<sst xmlns="http://schemas.openxmlformats.org/spreadsheetml/2006/main" count="1204" uniqueCount="690">
  <si>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</si>
  <si>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</si>
  <si>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</si>
  <si>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</si>
  <si>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</si>
  <si>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</si>
  <si>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</si>
  <si>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</si>
  <si>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</si>
  <si>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</si>
  <si>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</si>
  <si>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</si>
  <si>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</si>
  <si>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</si>
  <si>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</si>
  <si>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</si>
  <si>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</si>
  <si>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</si>
  <si>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</si>
  <si>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</si>
  <si>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</si>
  <si>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</si>
  <si>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</si>
  <si>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</si>
  <si>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</si>
  <si>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</si>
  <si>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</si>
  <si>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</si>
  <si>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</si>
  <si>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</si>
  <si>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</si>
  <si>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</si>
  <si>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</si>
  <si>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</si>
  <si>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</si>
  <si>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</si>
  <si>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</si>
  <si>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</si>
  <si>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</si>
  <si>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</si>
  <si>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</si>
  <si>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</si>
  <si>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</si>
  <si>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</si>
  <si>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</si>
  <si>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</si>
  <si>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</si>
  <si>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</si>
  <si>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</si>
  <si>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</si>
  <si>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</si>
  <si>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</si>
  <si>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</si>
  <si>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</si>
  <si>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Přepočet na české koruny se řídí kurzem ČNB, přičemž je kurz platný v poslední možný den odevzdání tzv. full proposals. Veškeré nákladové položkdy zaokrouhlujte matematicky na celá eura.</t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</si>
  <si>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</si>
  <si>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</si>
  <si>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</si>
  <si>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</si>
  <si>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</si>
  <si>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</si>
  <si>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</si>
  <si>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</si>
  <si>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</si>
  <si>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</si>
  <si>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</si>
  <si>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</si>
  <si>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</si>
  <si>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</si>
  <si>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</si>
  <si>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</si>
  <si>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</si>
  <si>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</si>
  <si>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</si>
  <si>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</si>
  <si>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</si>
  <si>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</si>
  <si>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</si>
  <si>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</si>
  <si>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</si>
  <si>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</si>
  <si>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</si>
  <si>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</si>
  <si>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</si>
  <si>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</si>
  <si>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</si>
  <si>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</si>
  <si>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</si>
  <si>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</si>
  <si>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</si>
  <si>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</si>
  <si>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</si>
  <si>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</si>
  <si>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</si>
  <si>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</si>
  <si>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</si>
  <si>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</si>
  <si>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</si>
  <si>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</si>
  <si>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</si>
  <si>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</si>
  <si>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</si>
  <si>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</si>
  <si>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</si>
  <si>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</si>
  <si>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</si>
  <si>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</si>
  <si>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</si>
  <si>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</si>
  <si>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</si>
  <si>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</si>
  <si>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</si>
  <si>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</si>
  <si>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</si>
  <si>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</si>
  <si>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</si>
  <si>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</si>
  <si>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</si>
  <si>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</si>
  <si>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</si>
  <si>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</si>
  <si>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</si>
  <si>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</si>
  <si>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</si>
  <si>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</si>
  <si>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</si>
  <si>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</si>
  <si>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</si>
  <si>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</si>
  <si>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</si>
  <si>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</si>
  <si>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</si>
  <si>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</si>
  <si>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</si>
  <si>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</si>
  <si>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</si>
  <si>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</si>
  <si>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</si>
  <si>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</si>
  <si>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</si>
  <si>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</si>
  <si>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</si>
  <si>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</si>
  <si>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</si>
  <si>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</si>
  <si>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</si>
  <si>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</si>
  <si>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</si>
  <si>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</si>
  <si>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</si>
  <si>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</si>
  <si>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</si>
  <si>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</si>
  <si>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</si>
  <si>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</si>
  <si>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</si>
  <si>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</si>
  <si>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</si>
  <si>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</si>
  <si>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</si>
  <si>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</si>
  <si>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</si>
  <si>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</si>
  <si>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</si>
  <si>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</si>
  <si>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</si>
  <si>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</si>
  <si>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</si>
  <si>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</si>
  <si>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</si>
  <si>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</si>
  <si>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</si>
  <si>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</si>
  <si>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</si>
  <si>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</si>
  <si>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</si>
  <si>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</si>
  <si>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</si>
  <si>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</si>
  <si>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</si>
  <si>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</si>
  <si>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</si>
  <si>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</si>
  <si>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</si>
  <si>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</si>
  <si>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</si>
  <si>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</si>
  <si>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</si>
  <si>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</si>
  <si>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</si>
  <si>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</si>
  <si>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</si>
  <si>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</si>
  <si>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</si>
  <si>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</si>
  <si>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</si>
  <si>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</si>
  <si>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</si>
  <si>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</si>
  <si>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</si>
  <si>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</si>
  <si>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</si>
  <si>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</si>
  <si>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</si>
  <si>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</si>
  <si>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</si>
  <si>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</si>
  <si>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</si>
  <si>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</si>
  <si>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</si>
  <si>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</si>
  <si>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</si>
  <si>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</si>
  <si>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</si>
  <si>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</si>
  <si>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</si>
  <si>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</si>
  <si>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</si>
  <si>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</si>
  <si>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</si>
  <si>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</si>
  <si>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</si>
  <si>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</si>
  <si>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</si>
  <si>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</si>
  <si>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</si>
  <si>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</si>
  <si>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</si>
  <si>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</si>
  <si>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</si>
  <si>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</si>
  <si>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</si>
  <si>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</si>
  <si>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</si>
  <si>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</si>
  <si>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</si>
  <si>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</si>
  <si>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</si>
  <si>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</si>
  <si>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</si>
  <si>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</si>
  <si>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</si>
  <si>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</si>
  <si>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</si>
  <si>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</si>
  <si>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</si>
  <si>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</si>
  <si>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</si>
  <si>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</si>
  <si>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</si>
  <si>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</si>
  <si>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</si>
  <si>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</si>
  <si>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</si>
  <si>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</si>
  <si>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</si>
  <si>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</si>
  <si>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</si>
  <si>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</si>
  <si>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</si>
  <si>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</si>
  <si>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</si>
  <si>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</si>
  <si>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</si>
  <si>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</si>
  <si>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</si>
  <si>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</si>
  <si>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</si>
  <si>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</si>
  <si>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</si>
  <si>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</si>
  <si>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</si>
  <si>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</si>
  <si>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</si>
  <si>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</si>
  <si>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</si>
  <si>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</si>
  <si>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</si>
  <si>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</si>
  <si>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</si>
  <si>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</si>
  <si>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</si>
  <si>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</si>
  <si>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</si>
  <si>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</si>
  <si>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</si>
  <si>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</si>
  <si>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</si>
  <si>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</si>
  <si>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</si>
  <si>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</si>
  <si>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</si>
  <si>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</si>
  <si>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</si>
  <si>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</si>
  <si>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</si>
  <si>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</si>
  <si>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</si>
  <si>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</si>
  <si>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</si>
  <si>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</si>
  <si>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</si>
  <si>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</si>
  <si>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</si>
  <si>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</si>
  <si>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</si>
  <si>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</si>
  <si>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</si>
  <si>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</si>
  <si>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</si>
  <si>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</si>
  <si>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</si>
  <si>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</si>
  <si>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</si>
  <si>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</si>
  <si>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</si>
  <si>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</si>
  <si>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</si>
  <si>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</si>
  <si>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</si>
  <si>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</si>
  <si>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</si>
  <si>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</si>
  <si>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</si>
  <si>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</si>
  <si>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</si>
  <si>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</si>
  <si>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</si>
  <si>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</si>
  <si>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</si>
  <si>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</si>
  <si>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</si>
  <si>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</si>
  <si>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</si>
  <si>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</si>
  <si>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</si>
  <si>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</si>
  <si>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</si>
  <si>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</si>
  <si>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</si>
  <si>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</si>
  <si>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</si>
  <si>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</si>
  <si>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</si>
  <si>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</si>
  <si>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</si>
  <si>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</si>
  <si>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</si>
  <si>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</si>
  <si>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</si>
  <si>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</si>
  <si>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</si>
  <si>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</si>
  <si>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</si>
  <si>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</si>
  <si>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</si>
  <si>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</si>
  <si>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</si>
  <si>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</si>
  <si>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</si>
  <si>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</si>
  <si>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</si>
  <si>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</si>
  <si>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</si>
  <si>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</si>
  <si>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</si>
  <si>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</si>
  <si>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</si>
  <si>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</si>
  <si>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</si>
  <si>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</si>
  <si>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</si>
  <si>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</si>
  <si>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</si>
  <si>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</si>
  <si>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</si>
  <si>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</si>
  <si>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</si>
  <si>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</si>
  <si>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</si>
  <si>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</si>
  <si>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</si>
  <si>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</si>
  <si>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</si>
  <si>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</si>
  <si>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</si>
  <si>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</si>
  <si>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</si>
  <si>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</si>
  <si>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</si>
  <si>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</si>
  <si>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</si>
  <si>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</si>
  <si>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</si>
  <si>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</si>
  <si>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</si>
  <si>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</si>
  <si>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</si>
  <si>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</si>
  <si>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</si>
  <si>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</si>
  <si>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</si>
  <si>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</si>
  <si>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</si>
  <si>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</si>
  <si>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</si>
  <si>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</si>
  <si>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</si>
  <si>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</si>
  <si>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</si>
  <si>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</si>
  <si>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</si>
  <si>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</si>
  <si>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</si>
  <si>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</si>
  <si>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</si>
  <si>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</si>
  <si>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</si>
  <si>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</si>
  <si>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</si>
  <si>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</si>
  <si>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</si>
  <si>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</si>
  <si>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</si>
  <si>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</si>
  <si>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</si>
  <si>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</si>
  <si>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</si>
  <si>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</si>
  <si>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</si>
  <si>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</si>
  <si>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</si>
  <si>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</si>
  <si>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</si>
  <si>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</si>
  <si>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</si>
  <si>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</si>
  <si>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</si>
  <si>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</si>
  <si>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</si>
  <si>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</si>
  <si>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</si>
  <si>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</si>
  <si>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</si>
  <si>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</si>
  <si>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</si>
  <si>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</si>
  <si>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</si>
  <si>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</si>
  <si>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</si>
  <si>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</si>
  <si>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</si>
  <si>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</si>
  <si>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</si>
  <si>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</si>
  <si>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</si>
  <si>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</si>
  <si>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</si>
  <si>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</si>
  <si>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</si>
  <si>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</si>
  <si>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</si>
  <si>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</si>
  <si>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</si>
  <si>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</si>
  <si>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</si>
  <si>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</si>
  <si>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</si>
  <si>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</si>
  <si>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</si>
  <si>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</si>
  <si>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</si>
  <si>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</si>
  <si>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</si>
  <si>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</si>
  <si>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</si>
  <si>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</si>
  <si>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</si>
  <si>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</si>
  <si>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</si>
  <si>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</si>
  <si>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</si>
  <si>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</si>
  <si>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</si>
  <si>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</si>
  <si>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</si>
  <si>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</si>
  <si>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</si>
  <si>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</si>
  <si>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</si>
  <si>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</si>
  <si>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</si>
  <si>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</si>
  <si>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</si>
  <si>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</si>
  <si>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</si>
  <si>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</si>
  <si>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</si>
  <si>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</si>
  <si>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</si>
  <si>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</si>
  <si>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</si>
  <si>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</si>
  <si>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</si>
  <si>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</si>
  <si>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</si>
  <si>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</si>
  <si>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</si>
  <si>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</si>
  <si>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</si>
  <si>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</si>
  <si>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</si>
  <si>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</si>
  <si>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</si>
  <si>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</si>
  <si>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</si>
  <si>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</si>
  <si>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</si>
  <si>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</si>
  <si>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</si>
  <si>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</si>
  <si>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</si>
  <si>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</si>
  <si>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</si>
  <si>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</si>
  <si>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</si>
  <si>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</si>
  <si>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</si>
  <si>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</si>
  <si>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</si>
  <si>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</si>
  <si>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</si>
  <si>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</si>
  <si>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</si>
  <si>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</si>
  <si>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</si>
  <si>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</si>
  <si>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</si>
  <si>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</si>
  <si>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</si>
  <si>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</si>
  <si>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</si>
  <si>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</si>
  <si>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</si>
  <si>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</si>
  <si>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</si>
  <si>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</si>
  <si>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</si>
  <si>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</si>
  <si>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</si>
  <si>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</si>
  <si>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</si>
  <si>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</si>
  <si>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</si>
  <si>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</si>
  <si>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</si>
  <si>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</si>
  <si>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</si>
  <si>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</si>
  <si>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</si>
  <si>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</si>
  <si>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</si>
  <si>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</si>
  <si>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</si>
  <si>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</si>
  <si>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</si>
  <si>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</si>
  <si>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</si>
  <si>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</si>
  <si>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</si>
  <si>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</si>
  <si>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</si>
  <si>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</si>
  <si>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</si>
  <si>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</si>
  <si>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</si>
  <si>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</si>
  <si>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</si>
  <si>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</si>
  <si>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</si>
  <si>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</si>
  <si>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</si>
  <si>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</si>
  <si>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</si>
  <si>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</si>
  <si>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</si>
  <si>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</si>
  <si>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</si>
  <si>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</si>
  <si>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</si>
  <si>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</si>
  <si>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</si>
  <si>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</si>
  <si>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</si>
  <si>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</si>
  <si>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</si>
  <si>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</si>
  <si>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</si>
  <si>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</si>
  <si>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</si>
  <si>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</si>
  <si>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</si>
  <si>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</si>
  <si>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</si>
  <si>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</si>
  <si>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</si>
  <si>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</si>
  <si>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</si>
  <si>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</si>
  <si>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</si>
  <si>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</si>
  <si>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</si>
  <si>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</si>
  <si>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</si>
  <si>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</si>
  <si>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</si>
  <si>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</si>
  <si>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</si>
  <si>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</si>
  <si>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</si>
  <si>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</si>
  <si>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</si>
  <si>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</si>
  <si>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</si>
  <si>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</si>
  <si>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</si>
  <si>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</si>
  <si>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</si>
  <si>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</si>
  <si>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</si>
  <si>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</si>
  <si>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</si>
  <si>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</si>
  <si>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</si>
  <si>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</si>
  <si>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</si>
  <si>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</si>
  <si>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</si>
  <si>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</si>
  <si>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</si>
  <si>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</si>
  <si>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</si>
  <si>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</si>
  <si>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</si>
  <si>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</si>
  <si>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</si>
  <si>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</si>
  <si>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V případě více spoluuchazečů prosím kontaktujte Mgr. Moniku Kocmanovou na emailové adrese partnerstvi@azvcr.cz nebo na telefonním čísle +420 606 273 871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</si>
  <si>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</si>
  <si>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</si>
  <si>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</si>
  <si>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</si>
  <si>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</si>
  <si>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</si>
  <si>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</si>
  <si>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</si>
  <si>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</si>
  <si>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</si>
  <si>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</si>
  <si>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</si>
  <si>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</si>
  <si>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Vyplňujte pouze další české partnery, nikoli zahraniční!</t>
  </si>
  <si>
    <r>
      <t xml:space="preserve">Název projektu česky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</si>
  <si>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vč. akronymu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</si>
  <si>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t>ANO</t>
  </si>
  <si>
    <t>NE</t>
  </si>
  <si>
    <t>Typ nákladu česky / project proposal</t>
  </si>
  <si>
    <t>Osobní náklady / Personnel</t>
  </si>
  <si>
    <r>
      <t>Provozní náklady / Subcontracting +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</t>
    </r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</si>
  <si>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</si>
  <si>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</si>
  <si>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</si>
  <si>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</si>
  <si>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</si>
  <si>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</si>
  <si>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</si>
  <si>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</si>
  <si>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</si>
  <si>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</si>
  <si>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</si>
  <si>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</si>
  <si>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</si>
  <si>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</si>
  <si>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</si>
  <si>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</si>
  <si>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</si>
  <si>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 nikoli v procentech</t>
    </r>
    <r>
      <rPr>
        <i/>
        <sz val="1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</si>
  <si>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</si>
  <si>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 (e.g. Subcontracting, provisions, licensing fees)</t>
    </r>
  </si>
  <si>
    <t>Doplňkové náklady /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</si>
</sst>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topLeftCell="A4" zoomScaleNormal="100" workbookViewId="0">
      <selection activeCell="B25" sqref="B25"/>
    </sheetView>
  </sheetViews>
  <sheetFormatPr defaultRowHeight="15" x14ac:dyDescent="0.25"/>
  <cols>
    <col min="1" max="1" width="65.85546875" style="1" customWidth="1"/>
    <col min="2" max="2" width="75.5703125" style="58" bestFit="1" customWidth="1"/>
    <col min="3" max="3" width="22.85546875" style="58" customWidth="1"/>
    <col min="4" max="4" width="10" customWidth="1"/>
  </cols>
  <sheetData>
    <row r="1" spans="1:3" ht="15.75" thickBot="1" x14ac:dyDescent="0.3">
      <c r="A1" s="49" t="s">
        <v>0</v>
      </c>
      <c r="B1" s="54"/>
      <c r="C1" s="59"/>
    </row>
    <row r="2" spans="1:3" x14ac:dyDescent="0.25">
      <c r="A2" s="38" t="s">
        <v>635</v>
      </c>
      <c r="B2" s="55" t="s">
        <v>52</v>
      </c>
      <c r="C2" s="60"/>
    </row>
    <row r="3" spans="1:3" ht="30" x14ac:dyDescent="0.25">
      <c r="A3" s="34" t="s">
        <v>4</v>
      </c>
      <c r="B3" s="56" t="s">
        <v>636</v>
      </c>
      <c r="C3" s="61"/>
    </row>
    <row r="4" spans="1:3" x14ac:dyDescent="0.25">
      <c r="A4" s="34" t="s">
        <v>637</v>
      </c>
      <c r="B4" s="23"/>
      <c r="C4" s="61"/>
    </row>
    <row r="5" spans="1:3" x14ac:dyDescent="0.25">
      <c r="A5" s="34" t="s">
        <v>677</v>
      </c>
      <c r="B5" s="23"/>
      <c r="C5" s="61"/>
    </row>
    <row r="6" spans="1:3" x14ac:dyDescent="0.25">
      <c r="A6" s="34" t="s">
        <v>662</v>
      </c>
      <c r="B6" s="23"/>
      <c r="C6" s="61"/>
    </row>
    <row r="7" spans="1:3" x14ac:dyDescent="0.25">
      <c r="A7" s="34" t="s">
        <v>663</v>
      </c>
      <c r="B7" s="23"/>
      <c r="C7" s="61"/>
    </row>
    <row r="8" spans="1:3" x14ac:dyDescent="0.25">
      <c r="A8" s="34" t="s">
        <v>645</v>
      </c>
      <c r="B8" s="23"/>
      <c r="C8" s="61"/>
    </row>
    <row r="9" spans="1:3" x14ac:dyDescent="0.25">
      <c r="A9" s="34" t="s">
        <v>644</v>
      </c>
      <c r="B9" s="23"/>
      <c r="C9" s="61"/>
    </row>
    <row r="10" spans="1:3" x14ac:dyDescent="0.25">
      <c r="A10" s="34" t="s">
        <v>643</v>
      </c>
      <c r="B10" s="23"/>
      <c r="C10" s="61"/>
    </row>
    <row r="11" spans="1:3" x14ac:dyDescent="0.25">
      <c r="A11" s="34" t="s">
        <v>1</v>
      </c>
      <c r="B11" s="23"/>
      <c r="C11" s="61"/>
    </row>
    <row r="12" spans="1:3" ht="15.75" thickBot="1" x14ac:dyDescent="0.3">
      <c r="A12" s="40" t="s">
        <v>3</v>
      </c>
      <c r="B12" s="41"/>
      <c r="C12" s="62"/>
    </row>
    <row r="13" spans="1:3" ht="15.75" thickBot="1" x14ac:dyDescent="0.3">
      <c r="A13" s="49" t="s">
        <v>2</v>
      </c>
      <c r="B13" s="54"/>
      <c r="C13" s="59"/>
    </row>
    <row r="14" spans="1:3" x14ac:dyDescent="0.25">
      <c r="A14" s="38" t="s">
        <v>678</v>
      </c>
      <c r="B14" s="146"/>
      <c r="C14" s="147"/>
    </row>
    <row r="15" spans="1:3" x14ac:dyDescent="0.25">
      <c r="A15" s="34" t="s">
        <v>641</v>
      </c>
      <c r="B15" s="23"/>
      <c r="C15" s="61"/>
    </row>
    <row r="16" spans="1:3" ht="27" x14ac:dyDescent="0.25">
      <c r="A16" s="34" t="s">
        <v>679</v>
      </c>
      <c r="B16" s="33" t="s">
        <v>680</v>
      </c>
      <c r="C16" s="61" t="s">
        <v>659</v>
      </c>
    </row>
    <row r="17" spans="1:3" x14ac:dyDescent="0.25">
      <c r="A17" s="36"/>
      <c r="B17" s="19"/>
      <c r="C17" s="63" t="e">
        <f>VLOOKUP(B17,OECD!B2:C209,2,0)</f>
        <v>#N/A</v>
      </c>
    </row>
    <row r="18" spans="1:3" x14ac:dyDescent="0.25">
      <c r="A18" s="36"/>
      <c r="B18" s="19"/>
      <c r="C18" s="63" t="e">
        <f>VLOOKUP(B18,OECD!B2:C209,2,0)</f>
        <v>#N/A</v>
      </c>
    </row>
    <row r="19" spans="1:3" x14ac:dyDescent="0.25">
      <c r="A19" s="36"/>
      <c r="B19" s="19"/>
      <c r="C19" s="63" t="e">
        <f>VLOOKUP(B19,OECD!B2:C209,2,0)</f>
        <v>#N/A</v>
      </c>
    </row>
    <row r="20" spans="1:3" ht="27" x14ac:dyDescent="0.25">
      <c r="A20" s="34" t="s">
        <v>642</v>
      </c>
      <c r="B20" s="33" t="s">
        <v>680</v>
      </c>
      <c r="C20" s="61" t="s">
        <v>659</v>
      </c>
    </row>
    <row r="21" spans="1:3" x14ac:dyDescent="0.25">
      <c r="A21" s="36"/>
      <c r="B21" s="19"/>
      <c r="C21" s="63" t="e">
        <f>VLOOKUP(B21,'Dílčí cíle'!C2:D125,2,0)</f>
        <v>#N/A</v>
      </c>
    </row>
    <row r="22" spans="1:3" x14ac:dyDescent="0.25">
      <c r="A22" s="36"/>
      <c r="B22" s="19"/>
      <c r="C22" s="63" t="e">
        <f>VLOOKUP(B22,'Dílčí cíle'!C2:D125,2,0)</f>
        <v>#N/A</v>
      </c>
    </row>
    <row r="23" spans="1:3" ht="15.75" thickBot="1" x14ac:dyDescent="0.3">
      <c r="A23" s="42"/>
      <c r="B23" s="43"/>
      <c r="C23" s="64" t="e">
        <f>VLOOKUP(B23,'Dílčí cíle'!C2:D125,2,0)</f>
        <v>#N/A</v>
      </c>
    </row>
    <row r="24" spans="1:3" ht="15.75" thickBot="1" x14ac:dyDescent="0.3">
      <c r="A24" s="49" t="s">
        <v>5</v>
      </c>
      <c r="B24" s="54"/>
      <c r="C24" s="59"/>
    </row>
    <row r="25" spans="1:3" x14ac:dyDescent="0.25">
      <c r="A25" s="38" t="s">
        <v>646</v>
      </c>
      <c r="B25" s="29"/>
      <c r="C25" s="60"/>
    </row>
    <row r="26" spans="1:3" x14ac:dyDescent="0.25">
      <c r="A26" s="34" t="s">
        <v>640</v>
      </c>
      <c r="B26" s="23"/>
      <c r="C26" s="61"/>
    </row>
    <row r="27" spans="1:3" x14ac:dyDescent="0.25">
      <c r="A27" s="34" t="s">
        <v>6</v>
      </c>
      <c r="B27" s="23"/>
      <c r="C27" s="61"/>
    </row>
    <row r="28" spans="1:3" ht="15.75" thickBot="1" x14ac:dyDescent="0.3">
      <c r="A28" s="40" t="s">
        <v>7</v>
      </c>
      <c r="B28" s="41"/>
      <c r="C28" s="62"/>
    </row>
    <row r="29" spans="1:3" ht="15.75" thickBot="1" x14ac:dyDescent="0.3">
      <c r="A29" s="18" t="s">
        <v>8</v>
      </c>
      <c r="B29" s="57"/>
      <c r="C29" s="59"/>
    </row>
    <row r="30" spans="1:3" ht="75" x14ac:dyDescent="0.25">
      <c r="A30" s="44" t="s">
        <v>660</v>
      </c>
      <c r="B30" s="45"/>
      <c r="C30" s="101"/>
    </row>
    <row r="31" spans="1:3" x14ac:dyDescent="0.25">
      <c r="A31" s="37" t="s">
        <v>623</v>
      </c>
      <c r="B31" s="25"/>
      <c r="C31" s="61"/>
    </row>
    <row r="32" spans="1:3" x14ac:dyDescent="0.25">
      <c r="A32" s="37" t="s">
        <v>624</v>
      </c>
      <c r="B32" s="25"/>
      <c r="C32" s="61"/>
    </row>
    <row r="33" spans="1:3" x14ac:dyDescent="0.25">
      <c r="A33" s="37" t="s">
        <v>625</v>
      </c>
      <c r="B33" s="25"/>
      <c r="C33" s="61"/>
    </row>
    <row r="34" spans="1:3" x14ac:dyDescent="0.25">
      <c r="A34" s="37" t="s">
        <v>626</v>
      </c>
      <c r="B34" s="25"/>
      <c r="C34" s="61"/>
    </row>
    <row r="35" spans="1:3" x14ac:dyDescent="0.25">
      <c r="A35" s="37" t="s">
        <v>627</v>
      </c>
      <c r="B35" s="25"/>
      <c r="C35" s="61"/>
    </row>
    <row r="36" spans="1:3" x14ac:dyDescent="0.25">
      <c r="A36" s="37" t="s">
        <v>628</v>
      </c>
      <c r="B36" s="25"/>
      <c r="C36" s="61"/>
    </row>
    <row r="37" spans="1:3" x14ac:dyDescent="0.25">
      <c r="A37" s="37" t="s">
        <v>638</v>
      </c>
      <c r="B37" s="25"/>
      <c r="C37" s="61"/>
    </row>
    <row r="38" spans="1:3" ht="15.75" thickBot="1" x14ac:dyDescent="0.3">
      <c r="A38" s="47" t="s">
        <v>639</v>
      </c>
      <c r="B38" s="48"/>
      <c r="C38" s="62"/>
    </row>
    <row r="39" spans="1:3" ht="165.75" thickBot="1" x14ac:dyDescent="0.3">
      <c r="A39" s="46" t="s">
        <v>59</v>
      </c>
      <c r="B39" s="26"/>
      <c r="C39" s="65"/>
    </row>
    <row r="40" spans="1:3" ht="15.75" thickBot="1" x14ac:dyDescent="0.3">
      <c r="A40" s="39" t="s">
        <v>53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5" bestFit="1" customWidth="1"/>
  </cols>
  <sheetData>
    <row r="1" spans="1:1" x14ac:dyDescent="0.25">
      <c r="A1" s="15" t="s">
        <v>36</v>
      </c>
    </row>
    <row r="2" spans="1:1" x14ac:dyDescent="0.25">
      <c r="A2" s="15" t="s">
        <v>28</v>
      </c>
    </row>
    <row r="3" spans="1:1" x14ac:dyDescent="0.25">
      <c r="A3" s="15" t="s">
        <v>29</v>
      </c>
    </row>
    <row r="4" spans="1:1" x14ac:dyDescent="0.2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117</v>
      </c>
    </row>
    <row r="47" spans="1:1" x14ac:dyDescent="0.25">
      <c r="A47" t="s">
        <v>118</v>
      </c>
    </row>
    <row r="48" spans="1:1" x14ac:dyDescent="0.25">
      <c r="A48" t="s">
        <v>119</v>
      </c>
    </row>
    <row r="49" spans="1:1" x14ac:dyDescent="0.25">
      <c r="A49" t="s">
        <v>120</v>
      </c>
    </row>
    <row r="50" spans="1:1" x14ac:dyDescent="0.25">
      <c r="A50" t="s">
        <v>121</v>
      </c>
    </row>
    <row r="51" spans="1:1" x14ac:dyDescent="0.25">
      <c r="A51" t="s">
        <v>122</v>
      </c>
    </row>
    <row r="52" spans="1:1" x14ac:dyDescent="0.25">
      <c r="A52" t="s">
        <v>123</v>
      </c>
    </row>
    <row r="53" spans="1:1" x14ac:dyDescent="0.25">
      <c r="A53" t="s">
        <v>124</v>
      </c>
    </row>
    <row r="54" spans="1:1" x14ac:dyDescent="0.25">
      <c r="A54" t="s">
        <v>125</v>
      </c>
    </row>
    <row r="55" spans="1:1" x14ac:dyDescent="0.25">
      <c r="A55" t="s">
        <v>126</v>
      </c>
    </row>
    <row r="56" spans="1:1" x14ac:dyDescent="0.25">
      <c r="A56" t="s">
        <v>127</v>
      </c>
    </row>
    <row r="57" spans="1:1" x14ac:dyDescent="0.25">
      <c r="A57" t="s">
        <v>128</v>
      </c>
    </row>
    <row r="58" spans="1:1" x14ac:dyDescent="0.25">
      <c r="A58" t="s">
        <v>129</v>
      </c>
    </row>
    <row r="59" spans="1:1" x14ac:dyDescent="0.25">
      <c r="A59" t="s">
        <v>130</v>
      </c>
    </row>
    <row r="60" spans="1:1" x14ac:dyDescent="0.25">
      <c r="A60" t="s">
        <v>131</v>
      </c>
    </row>
    <row r="61" spans="1:1" x14ac:dyDescent="0.25">
      <c r="A61" t="s">
        <v>132</v>
      </c>
    </row>
    <row r="62" spans="1:1" x14ac:dyDescent="0.25">
      <c r="A62" t="s">
        <v>133</v>
      </c>
    </row>
    <row r="63" spans="1:1" x14ac:dyDescent="0.25">
      <c r="A63" t="s">
        <v>134</v>
      </c>
    </row>
    <row r="64" spans="1:1" x14ac:dyDescent="0.25">
      <c r="A64" t="s">
        <v>135</v>
      </c>
    </row>
    <row r="65" spans="1:1" x14ac:dyDescent="0.25">
      <c r="A65" t="s">
        <v>136</v>
      </c>
    </row>
    <row r="66" spans="1:1" x14ac:dyDescent="0.25">
      <c r="A66" t="s">
        <v>137</v>
      </c>
    </row>
    <row r="67" spans="1:1" x14ac:dyDescent="0.25">
      <c r="A67" t="s">
        <v>138</v>
      </c>
    </row>
    <row r="68" spans="1:1" x14ac:dyDescent="0.25">
      <c r="A68" t="s">
        <v>139</v>
      </c>
    </row>
    <row r="69" spans="1:1" x14ac:dyDescent="0.25">
      <c r="A69" t="s">
        <v>140</v>
      </c>
    </row>
    <row r="70" spans="1:1" x14ac:dyDescent="0.25">
      <c r="A70" t="s">
        <v>141</v>
      </c>
    </row>
    <row r="71" spans="1:1" x14ac:dyDescent="0.25">
      <c r="A71" t="s">
        <v>142</v>
      </c>
    </row>
    <row r="72" spans="1:1" x14ac:dyDescent="0.25">
      <c r="A72" t="s">
        <v>143</v>
      </c>
    </row>
    <row r="73" spans="1:1" x14ac:dyDescent="0.25">
      <c r="A73" t="s">
        <v>144</v>
      </c>
    </row>
    <row r="74" spans="1:1" x14ac:dyDescent="0.25">
      <c r="A74" t="s">
        <v>145</v>
      </c>
    </row>
    <row r="75" spans="1:1" x14ac:dyDescent="0.25">
      <c r="A75" t="s">
        <v>146</v>
      </c>
    </row>
    <row r="76" spans="1:1" x14ac:dyDescent="0.25">
      <c r="A76" t="s">
        <v>147</v>
      </c>
    </row>
    <row r="77" spans="1:1" x14ac:dyDescent="0.25">
      <c r="A77" t="s">
        <v>148</v>
      </c>
    </row>
    <row r="78" spans="1:1" x14ac:dyDescent="0.25">
      <c r="A78" t="s">
        <v>149</v>
      </c>
    </row>
    <row r="79" spans="1:1" x14ac:dyDescent="0.25">
      <c r="A79" t="s">
        <v>150</v>
      </c>
    </row>
    <row r="80" spans="1:1" x14ac:dyDescent="0.25">
      <c r="A80" t="s">
        <v>151</v>
      </c>
    </row>
    <row r="81" spans="1:1" x14ac:dyDescent="0.25">
      <c r="A81" t="s">
        <v>152</v>
      </c>
    </row>
    <row r="82" spans="1:1" x14ac:dyDescent="0.25">
      <c r="A82" t="s">
        <v>153</v>
      </c>
    </row>
    <row r="83" spans="1:1" x14ac:dyDescent="0.25">
      <c r="A83" t="s">
        <v>154</v>
      </c>
    </row>
    <row r="84" spans="1:1" x14ac:dyDescent="0.25">
      <c r="A84" t="s">
        <v>155</v>
      </c>
    </row>
    <row r="85" spans="1:1" x14ac:dyDescent="0.25">
      <c r="A85" t="s">
        <v>156</v>
      </c>
    </row>
    <row r="86" spans="1:1" x14ac:dyDescent="0.25">
      <c r="A86" t="s">
        <v>157</v>
      </c>
    </row>
    <row r="87" spans="1:1" x14ac:dyDescent="0.25">
      <c r="A87" t="s">
        <v>158</v>
      </c>
    </row>
    <row r="88" spans="1:1" x14ac:dyDescent="0.25">
      <c r="A88" t="s">
        <v>159</v>
      </c>
    </row>
    <row r="89" spans="1:1" x14ac:dyDescent="0.25">
      <c r="A89" t="s">
        <v>160</v>
      </c>
    </row>
    <row r="90" spans="1:1" x14ac:dyDescent="0.25">
      <c r="A90" t="s">
        <v>161</v>
      </c>
    </row>
    <row r="91" spans="1:1" x14ac:dyDescent="0.25">
      <c r="A91" t="s">
        <v>162</v>
      </c>
    </row>
    <row r="92" spans="1:1" x14ac:dyDescent="0.25">
      <c r="A92" t="s">
        <v>163</v>
      </c>
    </row>
    <row r="93" spans="1:1" x14ac:dyDescent="0.25">
      <c r="A93" t="s">
        <v>164</v>
      </c>
    </row>
    <row r="94" spans="1:1" x14ac:dyDescent="0.25">
      <c r="A94" t="s">
        <v>165</v>
      </c>
    </row>
    <row r="95" spans="1:1" x14ac:dyDescent="0.25">
      <c r="A95" t="s">
        <v>166</v>
      </c>
    </row>
    <row r="96" spans="1:1" x14ac:dyDescent="0.25">
      <c r="A96" t="s">
        <v>167</v>
      </c>
    </row>
    <row r="97" spans="1:1" x14ac:dyDescent="0.25">
      <c r="A97" t="s">
        <v>168</v>
      </c>
    </row>
    <row r="98" spans="1:1" x14ac:dyDescent="0.25">
      <c r="A98" t="s">
        <v>169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O31" sqref="O31"/>
    </sheetView>
  </sheetViews>
  <sheetFormatPr defaultRowHeight="15" x14ac:dyDescent="0.25"/>
  <cols>
    <col min="1" max="1" width="42.7109375" customWidth="1"/>
    <col min="2" max="2" width="87.28515625" customWidth="1"/>
  </cols>
  <sheetData>
    <row r="1" spans="1:2" ht="19.5" thickBot="1" x14ac:dyDescent="0.35">
      <c r="A1" s="130" t="s">
        <v>13</v>
      </c>
      <c r="B1" s="59"/>
    </row>
    <row r="2" spans="1:2" x14ac:dyDescent="0.25">
      <c r="A2" s="31" t="s">
        <v>19</v>
      </c>
      <c r="B2" s="66"/>
    </row>
    <row r="3" spans="1:2" x14ac:dyDescent="0.25">
      <c r="A3" s="32" t="s">
        <v>14</v>
      </c>
      <c r="B3" s="67"/>
    </row>
    <row r="4" spans="1:2" x14ac:dyDescent="0.25">
      <c r="A4" s="32" t="s">
        <v>15</v>
      </c>
      <c r="B4" s="67"/>
    </row>
    <row r="5" spans="1:2" x14ac:dyDescent="0.25">
      <c r="A5" s="32" t="s">
        <v>16</v>
      </c>
      <c r="B5" s="67"/>
    </row>
    <row r="6" spans="1:2" x14ac:dyDescent="0.25">
      <c r="A6" s="32" t="s">
        <v>17</v>
      </c>
      <c r="B6" s="68"/>
    </row>
    <row r="7" spans="1:2" x14ac:dyDescent="0.25">
      <c r="A7" s="32" t="s">
        <v>20</v>
      </c>
      <c r="B7" s="68"/>
    </row>
    <row r="8" spans="1:2" ht="51.75" thickBot="1" x14ac:dyDescent="0.3">
      <c r="A8" s="40" t="s">
        <v>681</v>
      </c>
      <c r="B8" s="24"/>
    </row>
    <row r="9" spans="1:2" ht="15.75" thickBot="1" x14ac:dyDescent="0.3">
      <c r="A9" s="52" t="s">
        <v>21</v>
      </c>
      <c r="B9" s="59"/>
    </row>
    <row r="10" spans="1:2" x14ac:dyDescent="0.25">
      <c r="A10" s="31" t="s">
        <v>22</v>
      </c>
      <c r="B10" s="66"/>
    </row>
    <row r="11" spans="1:2" x14ac:dyDescent="0.25">
      <c r="A11" s="32" t="s">
        <v>22</v>
      </c>
      <c r="B11" s="67"/>
    </row>
    <row r="12" spans="1:2" ht="15.75" thickBot="1" x14ac:dyDescent="0.3">
      <c r="A12" s="51" t="s">
        <v>22</v>
      </c>
      <c r="B12" s="24"/>
    </row>
    <row r="13" spans="1:2" ht="15.75" thickBot="1" x14ac:dyDescent="0.3">
      <c r="A13" s="52" t="s">
        <v>9</v>
      </c>
      <c r="B13" s="59"/>
    </row>
    <row r="14" spans="1:2" x14ac:dyDescent="0.25">
      <c r="A14" s="34" t="s">
        <v>640</v>
      </c>
      <c r="B14" s="66"/>
    </row>
    <row r="15" spans="1:2" x14ac:dyDescent="0.25">
      <c r="A15" s="31" t="s">
        <v>10</v>
      </c>
      <c r="B15" s="66"/>
    </row>
    <row r="16" spans="1:2" x14ac:dyDescent="0.25">
      <c r="A16" s="32" t="s">
        <v>11</v>
      </c>
      <c r="B16" s="98"/>
    </row>
    <row r="17" spans="1:2" x14ac:dyDescent="0.25">
      <c r="A17" s="32" t="s">
        <v>7</v>
      </c>
      <c r="B17" s="67" t="s">
        <v>61</v>
      </c>
    </row>
    <row r="18" spans="1:2" ht="15.75" thickBot="1" x14ac:dyDescent="0.3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zoomScaleNormal="100" workbookViewId="0">
      <selection activeCell="H21" sqref="H21"/>
    </sheetView>
  </sheetViews>
  <sheetFormatPr defaultRowHeight="15" x14ac:dyDescent="0.25"/>
  <cols>
    <col min="1" max="1" width="42.140625" customWidth="1"/>
    <col min="2" max="2" width="87.85546875" customWidth="1"/>
  </cols>
  <sheetData>
    <row r="1" spans="1:292" x14ac:dyDescent="0.25">
      <c r="A1" s="103" t="s">
        <v>661</v>
      </c>
    </row>
    <row r="2" spans="1:292" ht="15.75" thickBot="1" x14ac:dyDescent="0.3"/>
    <row r="3" spans="1:292" ht="19.5" thickBot="1" x14ac:dyDescent="0.3">
      <c r="A3" s="129" t="s">
        <v>23</v>
      </c>
      <c r="B3" s="59"/>
    </row>
    <row r="4" spans="1:292" x14ac:dyDescent="0.25">
      <c r="A4" s="71" t="s">
        <v>24</v>
      </c>
      <c r="B4" s="66"/>
    </row>
    <row r="5" spans="1:292" x14ac:dyDescent="0.25">
      <c r="A5" s="72" t="s">
        <v>14</v>
      </c>
      <c r="B5" s="67"/>
    </row>
    <row r="6" spans="1:292" x14ac:dyDescent="0.25">
      <c r="A6" s="72" t="s">
        <v>15</v>
      </c>
      <c r="B6" s="67"/>
    </row>
    <row r="7" spans="1:292" x14ac:dyDescent="0.25">
      <c r="A7" s="72" t="s">
        <v>16</v>
      </c>
      <c r="B7" s="67"/>
    </row>
    <row r="8" spans="1:292" x14ac:dyDescent="0.25">
      <c r="A8" s="72" t="s">
        <v>17</v>
      </c>
      <c r="B8" s="68"/>
    </row>
    <row r="9" spans="1:292" x14ac:dyDescent="0.25">
      <c r="A9" s="72" t="s">
        <v>20</v>
      </c>
      <c r="B9" s="68"/>
    </row>
    <row r="10" spans="1:292" ht="51.75" thickBot="1" x14ac:dyDescent="0.3">
      <c r="A10" s="40" t="s">
        <v>681</v>
      </c>
      <c r="B10" s="24"/>
    </row>
    <row r="11" spans="1:292" ht="15.75" thickBot="1" x14ac:dyDescent="0.3">
      <c r="A11" s="70" t="s">
        <v>25</v>
      </c>
      <c r="B11" s="59"/>
    </row>
    <row r="12" spans="1:292" x14ac:dyDescent="0.25">
      <c r="A12" s="71" t="s">
        <v>22</v>
      </c>
      <c r="B12" s="66"/>
    </row>
    <row r="13" spans="1:292" x14ac:dyDescent="0.25">
      <c r="A13" s="72" t="s">
        <v>22</v>
      </c>
      <c r="B13" s="67"/>
    </row>
    <row r="14" spans="1:292" ht="15.75" thickBot="1" x14ac:dyDescent="0.3">
      <c r="A14" s="73" t="s">
        <v>22</v>
      </c>
      <c r="B14" s="24"/>
    </row>
    <row r="15" spans="1:292" s="7" customFormat="1" ht="15.75" thickBot="1" x14ac:dyDescent="0.3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25">
      <c r="A16" s="34" t="s">
        <v>640</v>
      </c>
      <c r="B16" s="66"/>
    </row>
    <row r="17" spans="1:2" x14ac:dyDescent="0.25">
      <c r="A17" s="71" t="s">
        <v>10</v>
      </c>
      <c r="B17" s="66"/>
    </row>
    <row r="18" spans="1:2" x14ac:dyDescent="0.25">
      <c r="A18" s="72" t="s">
        <v>11</v>
      </c>
      <c r="B18" s="98"/>
    </row>
    <row r="19" spans="1:2" x14ac:dyDescent="0.25">
      <c r="A19" s="72" t="s">
        <v>7</v>
      </c>
      <c r="B19" s="67" t="s">
        <v>61</v>
      </c>
    </row>
    <row r="20" spans="1:2" ht="15.75" thickBot="1" x14ac:dyDescent="0.3">
      <c r="A20" s="74" t="s">
        <v>12</v>
      </c>
      <c r="B20" s="99"/>
    </row>
    <row r="21" spans="1:2" x14ac:dyDescent="0.25">
      <c r="A21" s="58"/>
      <c r="B21" s="58"/>
    </row>
    <row r="22" spans="1:2" ht="15.75" thickBot="1" x14ac:dyDescent="0.3">
      <c r="A22" s="75"/>
      <c r="B22" s="58"/>
    </row>
    <row r="23" spans="1:2" ht="19.5" thickBot="1" x14ac:dyDescent="0.3">
      <c r="A23" s="129" t="s">
        <v>629</v>
      </c>
      <c r="B23" s="59"/>
    </row>
    <row r="24" spans="1:2" x14ac:dyDescent="0.25">
      <c r="A24" s="71" t="s">
        <v>24</v>
      </c>
      <c r="B24" s="66"/>
    </row>
    <row r="25" spans="1:2" x14ac:dyDescent="0.25">
      <c r="A25" s="72" t="s">
        <v>14</v>
      </c>
      <c r="B25" s="67"/>
    </row>
    <row r="26" spans="1:2" x14ac:dyDescent="0.25">
      <c r="A26" s="72" t="s">
        <v>15</v>
      </c>
      <c r="B26" s="67"/>
    </row>
    <row r="27" spans="1:2" x14ac:dyDescent="0.25">
      <c r="A27" s="72" t="s">
        <v>16</v>
      </c>
      <c r="B27" s="67"/>
    </row>
    <row r="28" spans="1:2" x14ac:dyDescent="0.25">
      <c r="A28" s="72" t="s">
        <v>17</v>
      </c>
      <c r="B28" s="68"/>
    </row>
    <row r="29" spans="1:2" x14ac:dyDescent="0.25">
      <c r="A29" s="72" t="s">
        <v>20</v>
      </c>
      <c r="B29" s="68"/>
    </row>
    <row r="30" spans="1:2" ht="51.75" thickBot="1" x14ac:dyDescent="0.3">
      <c r="A30" s="40" t="s">
        <v>681</v>
      </c>
      <c r="B30" s="24"/>
    </row>
    <row r="31" spans="1:2" ht="15.75" thickBot="1" x14ac:dyDescent="0.3">
      <c r="A31" s="70" t="s">
        <v>25</v>
      </c>
      <c r="B31" s="59"/>
    </row>
    <row r="32" spans="1:2" x14ac:dyDescent="0.25">
      <c r="A32" s="71" t="s">
        <v>22</v>
      </c>
      <c r="B32" s="66"/>
    </row>
    <row r="33" spans="1:2" x14ac:dyDescent="0.25">
      <c r="A33" s="72" t="s">
        <v>22</v>
      </c>
      <c r="B33" s="67"/>
    </row>
    <row r="34" spans="1:2" ht="15.75" thickBot="1" x14ac:dyDescent="0.3">
      <c r="A34" s="73" t="s">
        <v>22</v>
      </c>
      <c r="B34" s="24"/>
    </row>
    <row r="35" spans="1:2" ht="15.75" thickBot="1" x14ac:dyDescent="0.3">
      <c r="A35" s="70" t="s">
        <v>26</v>
      </c>
      <c r="B35" s="59"/>
    </row>
    <row r="36" spans="1:2" x14ac:dyDescent="0.25">
      <c r="A36" s="34" t="s">
        <v>640</v>
      </c>
      <c r="B36" s="66"/>
    </row>
    <row r="37" spans="1:2" x14ac:dyDescent="0.25">
      <c r="A37" s="71" t="s">
        <v>10</v>
      </c>
      <c r="B37" s="66"/>
    </row>
    <row r="38" spans="1:2" x14ac:dyDescent="0.25">
      <c r="A38" s="72" t="s">
        <v>11</v>
      </c>
      <c r="B38" s="98"/>
    </row>
    <row r="39" spans="1:2" x14ac:dyDescent="0.25">
      <c r="A39" s="72" t="s">
        <v>7</v>
      </c>
      <c r="B39" s="67" t="s">
        <v>61</v>
      </c>
    </row>
    <row r="40" spans="1:2" ht="15.75" thickBot="1" x14ac:dyDescent="0.3">
      <c r="A40" s="74" t="s">
        <v>12</v>
      </c>
      <c r="B40" s="99"/>
    </row>
    <row r="41" spans="1:2" x14ac:dyDescent="0.25">
      <c r="A41" s="58"/>
      <c r="B41" s="58"/>
    </row>
    <row r="42" spans="1:2" ht="15.75" thickBot="1" x14ac:dyDescent="0.3">
      <c r="A42" s="58"/>
      <c r="B42" s="58"/>
    </row>
    <row r="43" spans="1:2" ht="19.5" thickBot="1" x14ac:dyDescent="0.3">
      <c r="A43" s="129" t="s">
        <v>630</v>
      </c>
      <c r="B43" s="59"/>
    </row>
    <row r="44" spans="1:2" x14ac:dyDescent="0.25">
      <c r="A44" s="71" t="s">
        <v>24</v>
      </c>
      <c r="B44" s="66"/>
    </row>
    <row r="45" spans="1:2" x14ac:dyDescent="0.25">
      <c r="A45" s="72" t="s">
        <v>14</v>
      </c>
      <c r="B45" s="67"/>
    </row>
    <row r="46" spans="1:2" x14ac:dyDescent="0.25">
      <c r="A46" s="72" t="s">
        <v>15</v>
      </c>
      <c r="B46" s="67"/>
    </row>
    <row r="47" spans="1:2" x14ac:dyDescent="0.25">
      <c r="A47" s="72" t="s">
        <v>16</v>
      </c>
      <c r="B47" s="67"/>
    </row>
    <row r="48" spans="1:2" x14ac:dyDescent="0.25">
      <c r="A48" s="72" t="s">
        <v>17</v>
      </c>
      <c r="B48" s="68"/>
    </row>
    <row r="49" spans="1:2" x14ac:dyDescent="0.25">
      <c r="A49" s="72" t="s">
        <v>20</v>
      </c>
      <c r="B49" s="68"/>
    </row>
    <row r="50" spans="1:2" ht="51.75" thickBot="1" x14ac:dyDescent="0.3">
      <c r="A50" s="40" t="s">
        <v>681</v>
      </c>
      <c r="B50" s="24"/>
    </row>
    <row r="51" spans="1:2" ht="15.75" thickBot="1" x14ac:dyDescent="0.3">
      <c r="A51" s="70" t="s">
        <v>25</v>
      </c>
      <c r="B51" s="59"/>
    </row>
    <row r="52" spans="1:2" x14ac:dyDescent="0.25">
      <c r="A52" s="71" t="s">
        <v>22</v>
      </c>
      <c r="B52" s="66"/>
    </row>
    <row r="53" spans="1:2" x14ac:dyDescent="0.25">
      <c r="A53" s="72" t="s">
        <v>22</v>
      </c>
      <c r="B53" s="67"/>
    </row>
    <row r="54" spans="1:2" ht="15.75" thickBot="1" x14ac:dyDescent="0.3">
      <c r="A54" s="73" t="s">
        <v>22</v>
      </c>
      <c r="B54" s="24"/>
    </row>
    <row r="55" spans="1:2" ht="15.75" thickBot="1" x14ac:dyDescent="0.3">
      <c r="A55" s="70" t="s">
        <v>26</v>
      </c>
      <c r="B55" s="59"/>
    </row>
    <row r="56" spans="1:2" x14ac:dyDescent="0.25">
      <c r="A56" s="34" t="s">
        <v>640</v>
      </c>
      <c r="B56" s="66"/>
    </row>
    <row r="57" spans="1:2" x14ac:dyDescent="0.25">
      <c r="A57" s="71" t="s">
        <v>10</v>
      </c>
      <c r="B57" s="66"/>
    </row>
    <row r="58" spans="1:2" x14ac:dyDescent="0.25">
      <c r="A58" s="72" t="s">
        <v>11</v>
      </c>
      <c r="B58" s="98"/>
    </row>
    <row r="59" spans="1:2" x14ac:dyDescent="0.25">
      <c r="A59" s="72" t="s">
        <v>7</v>
      </c>
      <c r="B59" s="67" t="s">
        <v>61</v>
      </c>
    </row>
    <row r="60" spans="1:2" ht="15.75" thickBot="1" x14ac:dyDescent="0.3">
      <c r="A60" s="74" t="s">
        <v>12</v>
      </c>
      <c r="B60" s="99"/>
    </row>
    <row r="61" spans="1:2" x14ac:dyDescent="0.25">
      <c r="A61" s="58"/>
      <c r="B61" s="58"/>
    </row>
    <row r="62" spans="1:2" x14ac:dyDescent="0.25">
      <c r="A62" s="100" t="s">
        <v>647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zoomScaleNormal="100" workbookViewId="0">
      <selection activeCell="Q29" sqref="Q29"/>
    </sheetView>
  </sheetViews>
  <sheetFormatPr defaultRowHeight="15" x14ac:dyDescent="0.25"/>
  <cols>
    <col min="1" max="1" width="49.42578125" customWidth="1"/>
    <col min="2" max="5" width="14.85546875" customWidth="1"/>
    <col min="6" max="6" width="19.140625" customWidth="1"/>
    <col min="7" max="7" width="82.5703125" customWidth="1"/>
  </cols>
  <sheetData>
    <row r="1" spans="1:9" ht="18.75" x14ac:dyDescent="0.3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25">
      <c r="A2" s="120" t="s">
        <v>671</v>
      </c>
      <c r="B2" s="121"/>
      <c r="C2" s="121"/>
      <c r="D2" s="104"/>
      <c r="E2" s="104"/>
      <c r="F2" s="104"/>
      <c r="G2" s="113"/>
      <c r="H2" s="104"/>
    </row>
    <row r="3" spans="1:9" x14ac:dyDescent="0.25">
      <c r="A3" s="21"/>
      <c r="B3" s="104"/>
      <c r="C3" s="104"/>
      <c r="D3" s="104"/>
      <c r="E3" s="104"/>
      <c r="F3" s="104"/>
      <c r="G3" s="113"/>
      <c r="H3" s="104"/>
    </row>
    <row r="4" spans="1:9" x14ac:dyDescent="0.25">
      <c r="A4" s="161" t="s">
        <v>675</v>
      </c>
      <c r="B4" s="162"/>
      <c r="C4" s="162"/>
      <c r="D4" s="162"/>
      <c r="E4" s="162"/>
      <c r="F4" s="162"/>
      <c r="G4" s="113"/>
      <c r="H4" s="104"/>
    </row>
    <row r="5" spans="1:9" x14ac:dyDescent="0.25">
      <c r="A5" s="169" t="s">
        <v>666</v>
      </c>
      <c r="B5" s="170"/>
      <c r="C5" s="12" t="s">
        <v>37</v>
      </c>
      <c r="D5" s="12" t="s">
        <v>38</v>
      </c>
      <c r="E5" s="12" t="s">
        <v>39</v>
      </c>
      <c r="F5" s="12" t="s">
        <v>674</v>
      </c>
      <c r="G5" s="122" t="s">
        <v>670</v>
      </c>
      <c r="H5" s="104"/>
      <c r="I5" s="104"/>
    </row>
    <row r="6" spans="1:9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25">
      <c r="A7" s="165" t="s">
        <v>688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25">
      <c r="A9" s="163" t="s">
        <v>669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25">
      <c r="A10" s="169" t="s">
        <v>672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  <c r="H10" s="104"/>
      <c r="I10" s="104"/>
    </row>
    <row r="11" spans="1:9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  <c r="H11" s="105"/>
      <c r="I11" s="105"/>
    </row>
    <row r="12" spans="1:9" x14ac:dyDescent="0.25">
      <c r="A12" s="21"/>
      <c r="B12" s="105"/>
      <c r="C12" s="125"/>
      <c r="D12" s="125"/>
      <c r="E12" s="125"/>
      <c r="F12" s="125"/>
      <c r="G12" s="116"/>
      <c r="H12" s="104"/>
    </row>
    <row r="13" spans="1:9" x14ac:dyDescent="0.25">
      <c r="A13" s="21"/>
      <c r="B13" s="104"/>
      <c r="C13" s="104"/>
      <c r="D13" s="104"/>
      <c r="E13" s="104"/>
      <c r="F13" s="104"/>
      <c r="G13" s="116"/>
      <c r="H13" s="104"/>
    </row>
    <row r="14" spans="1:9" x14ac:dyDescent="0.25">
      <c r="A14" s="21" t="s">
        <v>648</v>
      </c>
      <c r="B14" s="104"/>
      <c r="C14" s="104"/>
      <c r="D14" s="104"/>
      <c r="E14" s="104"/>
      <c r="F14" s="104"/>
      <c r="G14" s="116"/>
      <c r="H14" s="104"/>
    </row>
    <row r="15" spans="1:9" ht="30" x14ac:dyDescent="0.25">
      <c r="A15" s="81" t="s">
        <v>55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  <c r="H15" s="104"/>
    </row>
    <row r="16" spans="1:9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ht="30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25">
      <c r="A21" s="28"/>
      <c r="B21" s="76"/>
      <c r="C21" s="76"/>
      <c r="D21" s="76"/>
      <c r="E21" s="76"/>
      <c r="F21" s="104"/>
      <c r="G21" s="116"/>
      <c r="H21" s="104"/>
    </row>
    <row r="22" spans="1:8" x14ac:dyDescent="0.2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25">
      <c r="A23" s="157" t="s">
        <v>684</v>
      </c>
      <c r="B23" s="158"/>
      <c r="C23" s="158"/>
      <c r="D23" s="158"/>
      <c r="E23" s="158"/>
      <c r="F23" s="158"/>
      <c r="G23" s="16"/>
    </row>
    <row r="24" spans="1:8" ht="30" x14ac:dyDescent="0.25">
      <c r="A24" s="153" t="s">
        <v>55</v>
      </c>
      <c r="B24" s="107" t="s">
        <v>18</v>
      </c>
      <c r="C24" s="107" t="s">
        <v>36</v>
      </c>
      <c r="D24" s="107" t="s">
        <v>28</v>
      </c>
      <c r="E24" s="107" t="s">
        <v>29</v>
      </c>
      <c r="F24" s="107" t="s">
        <v>674</v>
      </c>
      <c r="G24" s="16"/>
    </row>
    <row r="25" spans="1:8" x14ac:dyDescent="0.25">
      <c r="A25" s="34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25">
      <c r="A26" s="34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8" ht="30" x14ac:dyDescent="0.25">
      <c r="A27" s="34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25">
      <c r="A28" s="34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25">
      <c r="A29" s="34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25">
      <c r="A30" s="35" t="s">
        <v>50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25">
      <c r="A31" s="131" t="s">
        <v>673</v>
      </c>
      <c r="B31" s="154"/>
      <c r="C31" s="154"/>
      <c r="D31" s="154"/>
      <c r="E31" s="154"/>
      <c r="F31" s="155"/>
      <c r="G31" s="16"/>
    </row>
    <row r="32" spans="1:8" x14ac:dyDescent="0.25">
      <c r="A32" s="28"/>
      <c r="B32" s="126"/>
      <c r="C32" s="126"/>
      <c r="D32" s="126"/>
      <c r="E32" s="126"/>
      <c r="F32" s="127"/>
      <c r="G32" s="16"/>
    </row>
    <row r="33" spans="1:7" ht="35.25" customHeight="1" x14ac:dyDescent="0.25">
      <c r="A33" s="159" t="s">
        <v>682</v>
      </c>
      <c r="B33" s="160"/>
      <c r="C33" s="160"/>
      <c r="D33" s="160"/>
      <c r="E33" s="160"/>
      <c r="F33" s="160"/>
      <c r="G33" s="16"/>
    </row>
    <row r="34" spans="1:7" ht="30" x14ac:dyDescent="0.25">
      <c r="A34" s="153" t="s">
        <v>55</v>
      </c>
      <c r="B34" s="107" t="s">
        <v>18</v>
      </c>
      <c r="C34" s="107" t="s">
        <v>36</v>
      </c>
      <c r="D34" s="107" t="s">
        <v>28</v>
      </c>
      <c r="E34" s="107" t="s">
        <v>29</v>
      </c>
      <c r="F34" s="107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ht="30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x14ac:dyDescent="0.25">
      <c r="A44" s="28"/>
      <c r="B44" s="126"/>
      <c r="C44" s="126"/>
      <c r="D44" s="126"/>
      <c r="E44" s="126"/>
      <c r="F44" s="126"/>
      <c r="G44" s="16"/>
    </row>
    <row r="45" spans="1:7" x14ac:dyDescent="0.25">
      <c r="A45" s="157" t="s">
        <v>683</v>
      </c>
      <c r="B45" s="158"/>
      <c r="C45" s="158"/>
      <c r="D45" s="158"/>
      <c r="E45" s="158"/>
      <c r="F45" s="158"/>
      <c r="G45" s="16"/>
    </row>
    <row r="46" spans="1:7" x14ac:dyDescent="0.25">
      <c r="A46" s="149" t="s">
        <v>40</v>
      </c>
      <c r="B46" s="150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148" t="s">
        <v>41</v>
      </c>
      <c r="B47" s="150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30" x14ac:dyDescent="0.25">
      <c r="A48" s="151" t="s">
        <v>42</v>
      </c>
      <c r="B48" s="150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ht="30" x14ac:dyDescent="0.25">
      <c r="A49" s="151" t="s">
        <v>42</v>
      </c>
      <c r="B49" s="150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51" t="s">
        <v>45</v>
      </c>
      <c r="B50" s="150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51" t="s">
        <v>45</v>
      </c>
      <c r="B51" s="150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148" t="s">
        <v>51</v>
      </c>
      <c r="B52" s="150" t="s">
        <v>48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25">
      <c r="A53" s="148" t="s">
        <v>650</v>
      </c>
      <c r="B53" s="108">
        <f>IF(F52=0,0,F47/F52)</f>
        <v>0</v>
      </c>
      <c r="C53" s="152" t="s">
        <v>48</v>
      </c>
      <c r="D53" s="152" t="s">
        <v>48</v>
      </c>
      <c r="E53" s="152" t="s">
        <v>48</v>
      </c>
      <c r="F53" s="152" t="s">
        <v>48</v>
      </c>
      <c r="G53" s="84"/>
    </row>
    <row r="54" spans="1:7" x14ac:dyDescent="0.25">
      <c r="A54" s="131" t="s">
        <v>652</v>
      </c>
      <c r="B54" s="85"/>
      <c r="C54" s="104"/>
      <c r="D54" s="104"/>
      <c r="E54" s="104"/>
      <c r="F54" s="104"/>
      <c r="G54" s="16"/>
    </row>
    <row r="55" spans="1:7" x14ac:dyDescent="0.25">
      <c r="A55" s="20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x14ac:dyDescent="0.25">
      <c r="A57" s="133" t="s">
        <v>54</v>
      </c>
      <c r="B57" s="104"/>
      <c r="C57" s="104"/>
      <c r="D57" s="104"/>
      <c r="E57" s="104"/>
      <c r="F57" s="104"/>
      <c r="G57" s="16"/>
    </row>
    <row r="58" spans="1:7" ht="15.75" thickBot="1" x14ac:dyDescent="0.3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11:E11 C6:E9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zoomScaleNormal="100" workbookViewId="0">
      <selection activeCell="L33" sqref="L33"/>
    </sheetView>
  </sheetViews>
  <sheetFormatPr defaultRowHeight="15" x14ac:dyDescent="0.25"/>
  <cols>
    <col min="1" max="1" width="62" customWidth="1"/>
    <col min="2" max="6" width="14.85546875" customWidth="1"/>
    <col min="7" max="7" width="75.140625" customWidth="1"/>
  </cols>
  <sheetData>
    <row r="1" spans="1:7" ht="18.75" x14ac:dyDescent="0.3">
      <c r="A1" s="119" t="s">
        <v>23</v>
      </c>
      <c r="B1" s="80"/>
      <c r="C1" s="80"/>
      <c r="D1" s="80"/>
      <c r="E1" s="80"/>
      <c r="F1" s="80"/>
      <c r="G1" s="114"/>
    </row>
    <row r="2" spans="1:7" x14ac:dyDescent="0.25">
      <c r="A2" s="120" t="s">
        <v>671</v>
      </c>
      <c r="B2" s="121"/>
      <c r="C2" s="121"/>
      <c r="D2" s="104"/>
      <c r="E2" s="104"/>
      <c r="F2" s="104"/>
      <c r="G2" s="113"/>
    </row>
    <row r="3" spans="1:7" x14ac:dyDescent="0.25">
      <c r="A3" s="21"/>
      <c r="B3" s="104"/>
      <c r="C3" s="104"/>
      <c r="D3" s="104"/>
      <c r="E3" s="104"/>
      <c r="F3" s="104"/>
      <c r="G3" s="113"/>
    </row>
    <row r="4" spans="1:7" x14ac:dyDescent="0.25">
      <c r="A4" s="161" t="s">
        <v>657</v>
      </c>
      <c r="B4" s="162"/>
      <c r="C4" s="162"/>
      <c r="D4" s="162"/>
      <c r="E4" s="162"/>
      <c r="F4" s="162"/>
      <c r="G4" s="118"/>
    </row>
    <row r="5" spans="1:7" x14ac:dyDescent="0.25">
      <c r="A5" s="169" t="s">
        <v>666</v>
      </c>
      <c r="B5" s="170"/>
      <c r="C5" s="8" t="s">
        <v>37</v>
      </c>
      <c r="D5" s="8" t="s">
        <v>38</v>
      </c>
      <c r="E5" s="8" t="s">
        <v>39</v>
      </c>
      <c r="F5" s="12" t="s">
        <v>30</v>
      </c>
      <c r="G5" s="122" t="s">
        <v>670</v>
      </c>
    </row>
    <row r="6" spans="1:7" x14ac:dyDescent="0.25">
      <c r="A6" s="163" t="s">
        <v>667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25">
      <c r="A7" s="165" t="s">
        <v>668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25">
      <c r="A8" s="167" t="s">
        <v>689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25">
      <c r="A9" s="163" t="s">
        <v>669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25">
      <c r="A10" s="169" t="s">
        <v>632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48</v>
      </c>
    </row>
    <row r="11" spans="1:7" s="2" customFormat="1" x14ac:dyDescent="0.25">
      <c r="A11" s="169" t="s">
        <v>49</v>
      </c>
      <c r="B11" s="170"/>
      <c r="C11" s="111"/>
      <c r="D11" s="111"/>
      <c r="E11" s="111"/>
      <c r="F11" s="78">
        <f>SUM(C11:E11)</f>
        <v>0</v>
      </c>
      <c r="G11" s="124" t="s">
        <v>48</v>
      </c>
    </row>
    <row r="12" spans="1:7" x14ac:dyDescent="0.25">
      <c r="A12" s="21"/>
      <c r="B12" s="105"/>
      <c r="C12" s="125"/>
      <c r="D12" s="125"/>
      <c r="E12" s="125"/>
      <c r="F12" s="117"/>
      <c r="G12" s="115"/>
    </row>
    <row r="13" spans="1:7" x14ac:dyDescent="0.25">
      <c r="A13" s="21"/>
      <c r="B13" s="104"/>
      <c r="C13" s="104"/>
      <c r="D13" s="104"/>
      <c r="E13" s="104"/>
      <c r="F13" s="104"/>
      <c r="G13" s="116"/>
    </row>
    <row r="14" spans="1:7" x14ac:dyDescent="0.25">
      <c r="A14" s="21" t="s">
        <v>46</v>
      </c>
      <c r="B14" s="104"/>
      <c r="C14" s="104"/>
      <c r="D14" s="104"/>
      <c r="E14" s="104"/>
      <c r="F14" s="104"/>
      <c r="G14" s="116"/>
    </row>
    <row r="15" spans="1:7" ht="30" x14ac:dyDescent="0.25">
      <c r="A15" s="81" t="s">
        <v>633</v>
      </c>
      <c r="B15" s="4" t="s">
        <v>18</v>
      </c>
      <c r="C15" s="4" t="s">
        <v>27</v>
      </c>
      <c r="D15" s="4" t="s">
        <v>28</v>
      </c>
      <c r="E15" s="4" t="s">
        <v>29</v>
      </c>
      <c r="F15" s="104"/>
      <c r="G15" s="116"/>
    </row>
    <row r="16" spans="1:7" x14ac:dyDescent="0.25">
      <c r="A16" s="34" t="s">
        <v>31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25">
      <c r="A17" s="34" t="s">
        <v>32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25">
      <c r="A18" s="34" t="s">
        <v>33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25">
      <c r="A19" s="34" t="s">
        <v>34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25">
      <c r="A20" s="34" t="s">
        <v>35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25">
      <c r="A21" s="28"/>
      <c r="B21" s="76"/>
      <c r="C21" s="76"/>
      <c r="D21" s="76"/>
      <c r="E21" s="76"/>
      <c r="F21" s="104"/>
      <c r="G21" s="116"/>
    </row>
    <row r="22" spans="1:7" x14ac:dyDescent="0.25">
      <c r="A22" s="28"/>
      <c r="B22" s="76"/>
      <c r="C22" s="76"/>
      <c r="D22" s="76"/>
      <c r="E22" s="76"/>
      <c r="F22" s="104"/>
      <c r="G22" s="116"/>
    </row>
    <row r="23" spans="1:7" ht="33" customHeight="1" x14ac:dyDescent="0.25">
      <c r="A23" s="157" t="s">
        <v>686</v>
      </c>
      <c r="B23" s="158"/>
      <c r="C23" s="158"/>
      <c r="D23" s="158"/>
      <c r="E23" s="158"/>
      <c r="F23" s="158"/>
      <c r="G23" s="16"/>
    </row>
    <row r="24" spans="1:7" ht="30" x14ac:dyDescent="0.25">
      <c r="A24" s="81" t="s">
        <v>631</v>
      </c>
      <c r="B24" s="4" t="s">
        <v>18</v>
      </c>
      <c r="C24" s="4" t="s">
        <v>36</v>
      </c>
      <c r="D24" s="4" t="s">
        <v>28</v>
      </c>
      <c r="E24" s="4" t="s">
        <v>29</v>
      </c>
      <c r="F24" s="4" t="s">
        <v>30</v>
      </c>
      <c r="G24" s="16"/>
    </row>
    <row r="25" spans="1:7" x14ac:dyDescent="0.25">
      <c r="A25" s="5" t="s">
        <v>31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25">
      <c r="A26" s="5" t="s">
        <v>32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25">
      <c r="A27" s="5" t="s">
        <v>33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25">
      <c r="A28" s="5" t="s">
        <v>34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25">
      <c r="A29" s="5" t="s">
        <v>35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25">
      <c r="A30" s="34" t="s">
        <v>632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25">
      <c r="A31" s="131" t="s">
        <v>654</v>
      </c>
      <c r="B31" s="126"/>
      <c r="C31" s="126"/>
      <c r="D31" s="126"/>
      <c r="E31" s="126"/>
      <c r="F31" s="127"/>
      <c r="G31" s="16"/>
    </row>
    <row r="32" spans="1:7" x14ac:dyDescent="0.25">
      <c r="A32" s="82"/>
      <c r="B32" s="126"/>
      <c r="C32" s="126"/>
      <c r="D32" s="126"/>
      <c r="E32" s="126"/>
      <c r="F32" s="127"/>
      <c r="G32" s="16"/>
    </row>
    <row r="33" spans="1:7" ht="34.5" customHeight="1" x14ac:dyDescent="0.25">
      <c r="A33" s="159" t="s">
        <v>687</v>
      </c>
      <c r="B33" s="160"/>
      <c r="C33" s="160"/>
      <c r="D33" s="160"/>
      <c r="E33" s="160"/>
      <c r="F33" s="160"/>
      <c r="G33" s="16"/>
    </row>
    <row r="34" spans="1:7" ht="35.25" customHeight="1" x14ac:dyDescent="0.25">
      <c r="A34" s="81" t="s">
        <v>631</v>
      </c>
      <c r="B34" s="4" t="s">
        <v>18</v>
      </c>
      <c r="C34" s="4" t="s">
        <v>36</v>
      </c>
      <c r="D34" s="4" t="s">
        <v>28</v>
      </c>
      <c r="E34" s="4" t="s">
        <v>29</v>
      </c>
      <c r="F34" s="4" t="s">
        <v>30</v>
      </c>
      <c r="G34" s="16"/>
    </row>
    <row r="35" spans="1:7" x14ac:dyDescent="0.25">
      <c r="A35" s="34" t="s">
        <v>31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25">
      <c r="A36" s="34" t="s">
        <v>32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25">
      <c r="A37" s="34" t="s">
        <v>33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25">
      <c r="A38" s="34" t="s">
        <v>34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25">
      <c r="A39" s="34" t="s">
        <v>35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30" x14ac:dyDescent="0.25">
      <c r="A40" s="35" t="s">
        <v>649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25">
      <c r="A41" s="35" t="s">
        <v>651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25">
      <c r="A42" s="131" t="s">
        <v>653</v>
      </c>
      <c r="B42" s="126"/>
      <c r="C42" s="126"/>
      <c r="D42" s="126"/>
      <c r="E42" s="126"/>
      <c r="F42" s="126"/>
      <c r="G42" s="16"/>
    </row>
    <row r="43" spans="1:7" x14ac:dyDescent="0.25">
      <c r="A43" s="83"/>
      <c r="B43" s="126"/>
      <c r="C43" s="126"/>
      <c r="D43" s="126"/>
      <c r="E43" s="126"/>
      <c r="F43" s="126"/>
      <c r="G43" s="16"/>
    </row>
    <row r="44" spans="1:7" s="2" customFormat="1" x14ac:dyDescent="0.25">
      <c r="A44" s="20"/>
      <c r="B44" s="104"/>
      <c r="C44" s="104"/>
      <c r="D44" s="104"/>
      <c r="E44" s="104"/>
      <c r="F44" s="104"/>
      <c r="G44" s="84"/>
    </row>
    <row r="45" spans="1:7" x14ac:dyDescent="0.25">
      <c r="A45" s="171" t="s">
        <v>683</v>
      </c>
      <c r="B45" s="172"/>
      <c r="C45" s="172"/>
      <c r="D45" s="172"/>
      <c r="E45" s="172"/>
      <c r="F45" s="172"/>
      <c r="G45" s="16"/>
    </row>
    <row r="46" spans="1:7" x14ac:dyDescent="0.25">
      <c r="A46" s="32" t="s">
        <v>40</v>
      </c>
      <c r="B46" s="7" t="s">
        <v>47</v>
      </c>
      <c r="C46" s="8" t="s">
        <v>37</v>
      </c>
      <c r="D46" s="8" t="s">
        <v>38</v>
      </c>
      <c r="E46" s="8" t="s">
        <v>39</v>
      </c>
      <c r="F46" s="8" t="s">
        <v>30</v>
      </c>
      <c r="G46" s="16"/>
    </row>
    <row r="47" spans="1:7" s="2" customFormat="1" x14ac:dyDescent="0.25">
      <c r="A47" s="27" t="s">
        <v>41</v>
      </c>
      <c r="B47" s="7" t="s">
        <v>48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25">
      <c r="A48" s="135" t="s">
        <v>42</v>
      </c>
      <c r="B48" s="7" t="s">
        <v>43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25">
      <c r="A49" s="135" t="s">
        <v>42</v>
      </c>
      <c r="B49" s="7" t="s">
        <v>44</v>
      </c>
      <c r="C49" s="110"/>
      <c r="D49" s="110"/>
      <c r="E49" s="110"/>
      <c r="F49" s="79">
        <f t="shared" si="7"/>
        <v>0</v>
      </c>
      <c r="G49" s="16"/>
    </row>
    <row r="50" spans="1:7" ht="30" x14ac:dyDescent="0.25">
      <c r="A50" s="135" t="s">
        <v>45</v>
      </c>
      <c r="B50" s="7" t="s">
        <v>43</v>
      </c>
      <c r="C50" s="110"/>
      <c r="D50" s="110"/>
      <c r="E50" s="110"/>
      <c r="F50" s="79">
        <f t="shared" si="7"/>
        <v>0</v>
      </c>
      <c r="G50" s="16"/>
    </row>
    <row r="51" spans="1:7" ht="30" x14ac:dyDescent="0.25">
      <c r="A51" s="135" t="s">
        <v>45</v>
      </c>
      <c r="B51" s="7" t="s">
        <v>44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25">
      <c r="A52" s="27" t="s">
        <v>634</v>
      </c>
      <c r="B52" s="7" t="s">
        <v>48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25">
      <c r="A53" s="13" t="s">
        <v>650</v>
      </c>
      <c r="B53" s="108">
        <f>IF(F52=0,0,F47/F52)</f>
        <v>0</v>
      </c>
      <c r="C53" s="109" t="s">
        <v>48</v>
      </c>
      <c r="D53" s="109" t="s">
        <v>48</v>
      </c>
      <c r="E53" s="109" t="s">
        <v>48</v>
      </c>
      <c r="F53" s="109" t="s">
        <v>48</v>
      </c>
      <c r="G53" s="84"/>
    </row>
    <row r="54" spans="1:7" x14ac:dyDescent="0.25">
      <c r="A54" s="131" t="s">
        <v>655</v>
      </c>
      <c r="B54" s="85"/>
      <c r="C54" s="104"/>
      <c r="D54" s="104"/>
      <c r="E54" s="104"/>
      <c r="F54" s="104"/>
      <c r="G54" s="16"/>
    </row>
    <row r="55" spans="1:7" x14ac:dyDescent="0.25">
      <c r="A55" s="132"/>
      <c r="B55" s="85"/>
      <c r="C55" s="104"/>
      <c r="D55" s="104"/>
      <c r="E55" s="104"/>
      <c r="F55" s="104"/>
      <c r="G55" s="16"/>
    </row>
    <row r="56" spans="1:7" x14ac:dyDescent="0.25">
      <c r="A56" s="133" t="s">
        <v>60</v>
      </c>
      <c r="B56" s="104"/>
      <c r="C56" s="104"/>
      <c r="D56" s="104"/>
      <c r="E56" s="104"/>
      <c r="F56" s="104"/>
      <c r="G56" s="16"/>
    </row>
    <row r="57" spans="1:7" ht="15.75" thickBot="1" x14ac:dyDescent="0.3">
      <c r="A57" s="134" t="s">
        <v>54</v>
      </c>
      <c r="B57" s="86"/>
      <c r="C57" s="86"/>
      <c r="D57" s="86"/>
      <c r="E57" s="86"/>
      <c r="F57" s="86"/>
      <c r="G57" s="17"/>
    </row>
    <row r="58" spans="1:7" x14ac:dyDescent="0.25">
      <c r="A58" s="128"/>
      <c r="B58" s="104"/>
      <c r="C58" s="104"/>
      <c r="D58" s="104"/>
      <c r="E58" s="104"/>
      <c r="F58" s="104"/>
      <c r="G58" s="16"/>
    </row>
    <row r="59" spans="1:7" ht="15.75" thickBot="1" x14ac:dyDescent="0.3">
      <c r="A59" s="128"/>
      <c r="B59" s="104"/>
      <c r="C59" s="104"/>
      <c r="D59" s="104"/>
      <c r="E59" s="104"/>
      <c r="F59" s="104"/>
      <c r="G59" s="16"/>
    </row>
    <row r="60" spans="1:7" ht="18.75" x14ac:dyDescent="0.3">
      <c r="A60" s="119" t="s">
        <v>629</v>
      </c>
      <c r="B60" s="80"/>
      <c r="C60" s="80"/>
      <c r="D60" s="80"/>
      <c r="E60" s="80"/>
      <c r="F60" s="80"/>
      <c r="G60" s="114"/>
    </row>
    <row r="61" spans="1:7" x14ac:dyDescent="0.25">
      <c r="A61" s="120" t="s">
        <v>671</v>
      </c>
      <c r="B61" s="121"/>
      <c r="C61" s="121"/>
      <c r="D61" s="104"/>
      <c r="E61" s="104"/>
      <c r="F61" s="104"/>
      <c r="G61" s="113"/>
    </row>
    <row r="62" spans="1:7" x14ac:dyDescent="0.25">
      <c r="A62" s="21"/>
      <c r="B62" s="104"/>
      <c r="C62" s="104"/>
      <c r="D62" s="104"/>
      <c r="E62" s="104"/>
      <c r="F62" s="104"/>
      <c r="G62" s="113"/>
    </row>
    <row r="63" spans="1:7" ht="15" customHeight="1" x14ac:dyDescent="0.25">
      <c r="A63" s="161" t="s">
        <v>657</v>
      </c>
      <c r="B63" s="162"/>
      <c r="C63" s="162"/>
      <c r="D63" s="162"/>
      <c r="E63" s="162"/>
      <c r="F63" s="162"/>
      <c r="G63" s="118"/>
    </row>
    <row r="64" spans="1:7" x14ac:dyDescent="0.25">
      <c r="A64" s="169" t="s">
        <v>666</v>
      </c>
      <c r="B64" s="170"/>
      <c r="C64" s="8" t="s">
        <v>37</v>
      </c>
      <c r="D64" s="8" t="s">
        <v>38</v>
      </c>
      <c r="E64" s="8" t="s">
        <v>39</v>
      </c>
      <c r="F64" s="12" t="s">
        <v>30</v>
      </c>
      <c r="G64" s="122" t="s">
        <v>670</v>
      </c>
    </row>
    <row r="65" spans="1:7" x14ac:dyDescent="0.25">
      <c r="A65" s="163" t="s">
        <v>667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25">
      <c r="A66" s="165" t="s">
        <v>668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25">
      <c r="A67" s="167" t="s">
        <v>689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25">
      <c r="A68" s="163" t="s">
        <v>669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25">
      <c r="A69" s="169" t="s">
        <v>632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48</v>
      </c>
    </row>
    <row r="70" spans="1:7" s="2" customFormat="1" x14ac:dyDescent="0.25">
      <c r="A70" s="169" t="s">
        <v>49</v>
      </c>
      <c r="B70" s="170"/>
      <c r="C70" s="111"/>
      <c r="D70" s="111"/>
      <c r="E70" s="111"/>
      <c r="F70" s="78">
        <f>SUM(C70:E70)</f>
        <v>0</v>
      </c>
      <c r="G70" s="124" t="s">
        <v>48</v>
      </c>
    </row>
    <row r="71" spans="1:7" x14ac:dyDescent="0.25">
      <c r="A71" s="21"/>
      <c r="B71" s="105"/>
      <c r="C71" s="125"/>
      <c r="D71" s="125"/>
      <c r="E71" s="125"/>
      <c r="F71" s="117"/>
      <c r="G71" s="115"/>
    </row>
    <row r="72" spans="1:7" x14ac:dyDescent="0.25">
      <c r="A72" s="21"/>
      <c r="B72" s="104"/>
      <c r="C72" s="104"/>
      <c r="D72" s="104"/>
      <c r="E72" s="104"/>
      <c r="F72" s="104"/>
      <c r="G72" s="116"/>
    </row>
    <row r="73" spans="1:7" x14ac:dyDescent="0.25">
      <c r="A73" s="21" t="s">
        <v>46</v>
      </c>
      <c r="B73" s="104"/>
      <c r="C73" s="104"/>
      <c r="D73" s="104"/>
      <c r="E73" s="104"/>
      <c r="F73" s="104"/>
      <c r="G73" s="116"/>
    </row>
    <row r="74" spans="1:7" ht="30" x14ac:dyDescent="0.25">
      <c r="A74" s="81" t="s">
        <v>633</v>
      </c>
      <c r="B74" s="4" t="s">
        <v>18</v>
      </c>
      <c r="C74" s="4" t="s">
        <v>27</v>
      </c>
      <c r="D74" s="4" t="s">
        <v>28</v>
      </c>
      <c r="E74" s="4" t="s">
        <v>29</v>
      </c>
      <c r="F74" s="104"/>
      <c r="G74" s="116"/>
    </row>
    <row r="75" spans="1:7" x14ac:dyDescent="0.25">
      <c r="A75" s="34" t="s">
        <v>31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25">
      <c r="A76" s="34" t="s">
        <v>32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25">
      <c r="A77" s="34" t="s">
        <v>33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25">
      <c r="A78" s="34" t="s">
        <v>34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25">
      <c r="A79" s="34" t="s">
        <v>35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25">
      <c r="A80" s="28"/>
      <c r="B80" s="76"/>
      <c r="C80" s="76"/>
      <c r="D80" s="76"/>
      <c r="E80" s="76"/>
      <c r="F80" s="104"/>
      <c r="G80" s="116"/>
    </row>
    <row r="81" spans="1:7" x14ac:dyDescent="0.25">
      <c r="A81" s="28"/>
      <c r="B81" s="76"/>
      <c r="C81" s="76"/>
      <c r="D81" s="76"/>
      <c r="E81" s="76"/>
      <c r="F81" s="104"/>
      <c r="G81" s="116"/>
    </row>
    <row r="82" spans="1:7" ht="35.25" customHeight="1" x14ac:dyDescent="0.25">
      <c r="A82" s="157" t="s">
        <v>686</v>
      </c>
      <c r="B82" s="158"/>
      <c r="C82" s="158"/>
      <c r="D82" s="158"/>
      <c r="E82" s="158"/>
      <c r="F82" s="158"/>
      <c r="G82" s="16"/>
    </row>
    <row r="83" spans="1:7" ht="30" x14ac:dyDescent="0.25">
      <c r="A83" s="81" t="s">
        <v>631</v>
      </c>
      <c r="B83" s="4" t="s">
        <v>18</v>
      </c>
      <c r="C83" s="4" t="s">
        <v>36</v>
      </c>
      <c r="D83" s="4" t="s">
        <v>28</v>
      </c>
      <c r="E83" s="4" t="s">
        <v>29</v>
      </c>
      <c r="F83" s="4" t="s">
        <v>30</v>
      </c>
      <c r="G83" s="16"/>
    </row>
    <row r="84" spans="1:7" x14ac:dyDescent="0.25">
      <c r="A84" s="5" t="s">
        <v>31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25">
      <c r="A85" s="5" t="s">
        <v>32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25">
      <c r="A86" s="5" t="s">
        <v>33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25">
      <c r="A87" s="5" t="s">
        <v>34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25">
      <c r="A88" s="5" t="s">
        <v>35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25">
      <c r="A89" s="34" t="s">
        <v>632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25">
      <c r="A90" s="131" t="s">
        <v>654</v>
      </c>
      <c r="B90" s="126"/>
      <c r="C90" s="126"/>
      <c r="D90" s="126"/>
      <c r="E90" s="126"/>
      <c r="F90" s="127"/>
      <c r="G90" s="16"/>
    </row>
    <row r="91" spans="1:7" x14ac:dyDescent="0.25">
      <c r="A91" s="82"/>
      <c r="B91" s="126"/>
      <c r="C91" s="126"/>
      <c r="D91" s="126"/>
      <c r="E91" s="126"/>
      <c r="F91" s="127"/>
      <c r="G91" s="16"/>
    </row>
    <row r="92" spans="1:7" ht="32.25" customHeight="1" x14ac:dyDescent="0.25">
      <c r="A92" s="159" t="s">
        <v>687</v>
      </c>
      <c r="B92" s="160"/>
      <c r="C92" s="160"/>
      <c r="D92" s="160"/>
      <c r="E92" s="160"/>
      <c r="F92" s="160"/>
      <c r="G92" s="16"/>
    </row>
    <row r="93" spans="1:7" ht="30" x14ac:dyDescent="0.25">
      <c r="A93" s="81" t="s">
        <v>631</v>
      </c>
      <c r="B93" s="4" t="s">
        <v>18</v>
      </c>
      <c r="C93" s="4" t="s">
        <v>36</v>
      </c>
      <c r="D93" s="4" t="s">
        <v>28</v>
      </c>
      <c r="E93" s="4" t="s">
        <v>29</v>
      </c>
      <c r="F93" s="4" t="s">
        <v>30</v>
      </c>
      <c r="G93" s="16"/>
    </row>
    <row r="94" spans="1:7" x14ac:dyDescent="0.25">
      <c r="A94" s="34" t="s">
        <v>31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25">
      <c r="A95" s="34" t="s">
        <v>32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25">
      <c r="A96" s="34" t="s">
        <v>33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25">
      <c r="A97" s="34" t="s">
        <v>34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25">
      <c r="A98" s="34" t="s">
        <v>35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ht="30" x14ac:dyDescent="0.25">
      <c r="A99" s="35" t="s">
        <v>649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25">
      <c r="A100" s="35" t="s">
        <v>651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25">
      <c r="A101" s="131" t="s">
        <v>653</v>
      </c>
      <c r="B101" s="126"/>
      <c r="C101" s="126"/>
      <c r="D101" s="126"/>
      <c r="E101" s="126"/>
      <c r="F101" s="126"/>
      <c r="G101" s="16"/>
    </row>
    <row r="102" spans="1:7" x14ac:dyDescent="0.25">
      <c r="A102" s="83"/>
      <c r="B102" s="126"/>
      <c r="C102" s="126"/>
      <c r="D102" s="126"/>
      <c r="E102" s="126"/>
      <c r="F102" s="126"/>
      <c r="G102" s="16"/>
    </row>
    <row r="103" spans="1:7" x14ac:dyDescent="0.25">
      <c r="A103" s="20"/>
      <c r="B103" s="104"/>
      <c r="C103" s="104"/>
      <c r="D103" s="104"/>
      <c r="E103" s="104"/>
      <c r="F103" s="104"/>
      <c r="G103" s="84"/>
    </row>
    <row r="104" spans="1:7" x14ac:dyDescent="0.25">
      <c r="A104" s="171" t="s">
        <v>683</v>
      </c>
      <c r="B104" s="172"/>
      <c r="C104" s="172"/>
      <c r="D104" s="172"/>
      <c r="E104" s="172"/>
      <c r="F104" s="172"/>
      <c r="G104" s="16"/>
    </row>
    <row r="105" spans="1:7" x14ac:dyDescent="0.25">
      <c r="A105" s="142" t="s">
        <v>40</v>
      </c>
      <c r="B105" s="143" t="s">
        <v>47</v>
      </c>
      <c r="C105" s="8" t="s">
        <v>37</v>
      </c>
      <c r="D105" s="8" t="s">
        <v>38</v>
      </c>
      <c r="E105" s="8" t="s">
        <v>39</v>
      </c>
      <c r="F105" s="8" t="s">
        <v>30</v>
      </c>
      <c r="G105" s="16"/>
    </row>
    <row r="106" spans="1:7" s="2" customFormat="1" x14ac:dyDescent="0.25">
      <c r="A106" s="140" t="s">
        <v>41</v>
      </c>
      <c r="B106" s="143" t="s">
        <v>48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25">
      <c r="A107" s="144" t="s">
        <v>42</v>
      </c>
      <c r="B107" s="143" t="s">
        <v>43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25">
      <c r="A108" s="144" t="s">
        <v>42</v>
      </c>
      <c r="B108" s="143" t="s">
        <v>44</v>
      </c>
      <c r="C108" s="110"/>
      <c r="D108" s="110"/>
      <c r="E108" s="110"/>
      <c r="F108" s="79">
        <f t="shared" si="20"/>
        <v>0</v>
      </c>
      <c r="G108" s="16"/>
    </row>
    <row r="109" spans="1:7" ht="30" x14ac:dyDescent="0.25">
      <c r="A109" s="144" t="s">
        <v>45</v>
      </c>
      <c r="B109" s="143" t="s">
        <v>43</v>
      </c>
      <c r="C109" s="110"/>
      <c r="D109" s="110"/>
      <c r="E109" s="110"/>
      <c r="F109" s="79">
        <f t="shared" si="20"/>
        <v>0</v>
      </c>
      <c r="G109" s="16"/>
    </row>
    <row r="110" spans="1:7" ht="30" x14ac:dyDescent="0.25">
      <c r="A110" s="144" t="s">
        <v>45</v>
      </c>
      <c r="B110" s="143" t="s">
        <v>44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25">
      <c r="A111" s="140" t="s">
        <v>634</v>
      </c>
      <c r="B111" s="143" t="s">
        <v>48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25">
      <c r="A112" s="141" t="s">
        <v>650</v>
      </c>
      <c r="B112" s="108">
        <f>IF(F111=0,0,F106/F111)</f>
        <v>0</v>
      </c>
      <c r="C112" s="145" t="s">
        <v>48</v>
      </c>
      <c r="D112" s="145" t="s">
        <v>48</v>
      </c>
      <c r="E112" s="145" t="s">
        <v>48</v>
      </c>
      <c r="F112" s="145" t="s">
        <v>48</v>
      </c>
      <c r="G112" s="84"/>
    </row>
    <row r="113" spans="1:7" x14ac:dyDescent="0.25">
      <c r="A113" s="131" t="s">
        <v>655</v>
      </c>
      <c r="B113" s="85"/>
      <c r="C113" s="104"/>
      <c r="D113" s="104"/>
      <c r="E113" s="104"/>
      <c r="F113" s="104"/>
      <c r="G113" s="16"/>
    </row>
    <row r="114" spans="1:7" x14ac:dyDescent="0.25">
      <c r="A114" s="132"/>
      <c r="B114" s="85"/>
      <c r="C114" s="104"/>
      <c r="D114" s="104"/>
      <c r="E114" s="104"/>
      <c r="F114" s="104"/>
      <c r="G114" s="16"/>
    </row>
    <row r="115" spans="1:7" x14ac:dyDescent="0.25">
      <c r="A115" s="133" t="s">
        <v>60</v>
      </c>
      <c r="B115" s="104"/>
      <c r="C115" s="104"/>
      <c r="D115" s="104"/>
      <c r="E115" s="104"/>
      <c r="F115" s="104"/>
      <c r="G115" s="16"/>
    </row>
    <row r="116" spans="1:7" ht="15.75" thickBot="1" x14ac:dyDescent="0.3">
      <c r="A116" s="134" t="s">
        <v>54</v>
      </c>
      <c r="B116" s="86"/>
      <c r="C116" s="86"/>
      <c r="D116" s="86"/>
      <c r="E116" s="86"/>
      <c r="F116" s="86"/>
      <c r="G116" s="17"/>
    </row>
    <row r="117" spans="1:7" x14ac:dyDescent="0.25">
      <c r="A117" s="14"/>
    </row>
    <row r="118" spans="1:7" ht="15.75" thickBot="1" x14ac:dyDescent="0.3"/>
    <row r="119" spans="1:7" ht="18.75" x14ac:dyDescent="0.3">
      <c r="A119" s="119" t="s">
        <v>630</v>
      </c>
      <c r="B119" s="80"/>
      <c r="C119" s="80"/>
      <c r="D119" s="80"/>
      <c r="E119" s="80"/>
      <c r="F119" s="80"/>
      <c r="G119" s="114"/>
    </row>
    <row r="120" spans="1:7" x14ac:dyDescent="0.25">
      <c r="A120" s="120" t="s">
        <v>671</v>
      </c>
      <c r="B120" s="121"/>
      <c r="C120" s="121"/>
      <c r="D120" s="104"/>
      <c r="E120" s="104"/>
      <c r="F120" s="104"/>
      <c r="G120" s="113"/>
    </row>
    <row r="121" spans="1:7" x14ac:dyDescent="0.2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25">
      <c r="A122" s="161" t="s">
        <v>657</v>
      </c>
      <c r="B122" s="162"/>
      <c r="C122" s="162"/>
      <c r="D122" s="162"/>
      <c r="E122" s="162"/>
      <c r="F122" s="162"/>
      <c r="G122" s="118"/>
    </row>
    <row r="123" spans="1:7" x14ac:dyDescent="0.25">
      <c r="A123" s="169" t="s">
        <v>666</v>
      </c>
      <c r="B123" s="170"/>
      <c r="C123" s="8" t="s">
        <v>37</v>
      </c>
      <c r="D123" s="8" t="s">
        <v>38</v>
      </c>
      <c r="E123" s="8" t="s">
        <v>39</v>
      </c>
      <c r="F123" s="12" t="s">
        <v>30</v>
      </c>
      <c r="G123" s="122" t="s">
        <v>670</v>
      </c>
    </row>
    <row r="124" spans="1:7" x14ac:dyDescent="0.25">
      <c r="A124" s="163" t="s">
        <v>667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25">
      <c r="A125" s="165" t="s">
        <v>668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25">
      <c r="A126" s="167" t="s">
        <v>689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25">
      <c r="A127" s="163" t="s">
        <v>669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25">
      <c r="A128" s="169" t="s">
        <v>632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48</v>
      </c>
    </row>
    <row r="129" spans="1:7" s="2" customFormat="1" x14ac:dyDescent="0.25">
      <c r="A129" s="169" t="s">
        <v>49</v>
      </c>
      <c r="B129" s="170"/>
      <c r="C129" s="111"/>
      <c r="D129" s="111"/>
      <c r="E129" s="111"/>
      <c r="F129" s="78">
        <f>SUM(C129:E129)</f>
        <v>0</v>
      </c>
      <c r="G129" s="124" t="s">
        <v>48</v>
      </c>
    </row>
    <row r="130" spans="1:7" x14ac:dyDescent="0.25">
      <c r="A130" s="21"/>
      <c r="B130" s="105"/>
      <c r="C130" s="125"/>
      <c r="D130" s="125"/>
      <c r="E130" s="125"/>
      <c r="F130" s="117"/>
      <c r="G130" s="115"/>
    </row>
    <row r="131" spans="1:7" x14ac:dyDescent="0.25">
      <c r="A131" s="21"/>
      <c r="B131" s="104"/>
      <c r="C131" s="104"/>
      <c r="D131" s="104"/>
      <c r="E131" s="104"/>
      <c r="F131" s="104"/>
      <c r="G131" s="116"/>
    </row>
    <row r="132" spans="1:7" x14ac:dyDescent="0.25">
      <c r="A132" s="21" t="s">
        <v>46</v>
      </c>
      <c r="B132" s="104"/>
      <c r="C132" s="104"/>
      <c r="D132" s="104"/>
      <c r="E132" s="104"/>
      <c r="F132" s="104"/>
      <c r="G132" s="116"/>
    </row>
    <row r="133" spans="1:7" ht="30" x14ac:dyDescent="0.25">
      <c r="A133" s="81" t="s">
        <v>633</v>
      </c>
      <c r="B133" s="4" t="s">
        <v>18</v>
      </c>
      <c r="C133" s="4" t="s">
        <v>27</v>
      </c>
      <c r="D133" s="4" t="s">
        <v>28</v>
      </c>
      <c r="E133" s="4" t="s">
        <v>29</v>
      </c>
      <c r="F133" s="104"/>
      <c r="G133" s="116"/>
    </row>
    <row r="134" spans="1:7" x14ac:dyDescent="0.25">
      <c r="A134" s="34" t="s">
        <v>31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25">
      <c r="A135" s="34" t="s">
        <v>32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25">
      <c r="A136" s="34" t="s">
        <v>33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25">
      <c r="A137" s="34" t="s">
        <v>34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25">
      <c r="A138" s="34" t="s">
        <v>35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25">
      <c r="A139" s="28"/>
      <c r="B139" s="76"/>
      <c r="C139" s="76"/>
      <c r="D139" s="76"/>
      <c r="E139" s="76"/>
      <c r="F139" s="104"/>
      <c r="G139" s="116"/>
    </row>
    <row r="140" spans="1:7" x14ac:dyDescent="0.25">
      <c r="A140" s="28"/>
      <c r="B140" s="76"/>
      <c r="C140" s="76"/>
      <c r="D140" s="76"/>
      <c r="E140" s="76"/>
      <c r="F140" s="104"/>
      <c r="G140" s="116"/>
    </row>
    <row r="141" spans="1:7" ht="36" customHeight="1" x14ac:dyDescent="0.25">
      <c r="A141" s="157" t="s">
        <v>686</v>
      </c>
      <c r="B141" s="158"/>
      <c r="C141" s="158"/>
      <c r="D141" s="158"/>
      <c r="E141" s="158"/>
      <c r="F141" s="158"/>
      <c r="G141" s="16"/>
    </row>
    <row r="142" spans="1:7" ht="30" x14ac:dyDescent="0.25">
      <c r="A142" s="81" t="s">
        <v>631</v>
      </c>
      <c r="B142" s="4" t="s">
        <v>18</v>
      </c>
      <c r="C142" s="4" t="s">
        <v>36</v>
      </c>
      <c r="D142" s="4" t="s">
        <v>28</v>
      </c>
      <c r="E142" s="4" t="s">
        <v>29</v>
      </c>
      <c r="F142" s="4" t="s">
        <v>30</v>
      </c>
      <c r="G142" s="16"/>
    </row>
    <row r="143" spans="1:7" x14ac:dyDescent="0.25">
      <c r="A143" s="5" t="s">
        <v>31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25">
      <c r="A144" s="5" t="s">
        <v>32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25">
      <c r="A145" s="5" t="s">
        <v>33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25">
      <c r="A146" s="5" t="s">
        <v>34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25">
      <c r="A147" s="5" t="s">
        <v>35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25">
      <c r="A148" s="34" t="s">
        <v>632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25">
      <c r="A149" s="131" t="s">
        <v>654</v>
      </c>
      <c r="B149" s="126"/>
      <c r="C149" s="126"/>
      <c r="D149" s="126"/>
      <c r="E149" s="126"/>
      <c r="F149" s="127"/>
      <c r="G149" s="16"/>
    </row>
    <row r="150" spans="1:7" x14ac:dyDescent="0.2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25">
      <c r="A151" s="159" t="s">
        <v>687</v>
      </c>
      <c r="B151" s="160"/>
      <c r="C151" s="160"/>
      <c r="D151" s="160"/>
      <c r="E151" s="160"/>
      <c r="F151" s="160"/>
      <c r="G151" s="16"/>
    </row>
    <row r="152" spans="1:7" ht="30" x14ac:dyDescent="0.25">
      <c r="A152" s="81" t="s">
        <v>631</v>
      </c>
      <c r="B152" s="4" t="s">
        <v>18</v>
      </c>
      <c r="C152" s="4" t="s">
        <v>36</v>
      </c>
      <c r="D152" s="4" t="s">
        <v>28</v>
      </c>
      <c r="E152" s="4" t="s">
        <v>29</v>
      </c>
      <c r="F152" s="4" t="s">
        <v>30</v>
      </c>
      <c r="G152" s="16"/>
    </row>
    <row r="153" spans="1:7" x14ac:dyDescent="0.25">
      <c r="A153" s="34" t="s">
        <v>31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25">
      <c r="A154" s="34" t="s">
        <v>32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25">
      <c r="A155" s="34" t="s">
        <v>33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25">
      <c r="A156" s="34" t="s">
        <v>34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25">
      <c r="A157" s="34" t="s">
        <v>35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ht="30" x14ac:dyDescent="0.25">
      <c r="A158" s="35" t="s">
        <v>649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25">
      <c r="A159" s="35" t="s">
        <v>651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25">
      <c r="A160" s="131" t="s">
        <v>653</v>
      </c>
      <c r="B160" s="126"/>
      <c r="C160" s="126"/>
      <c r="D160" s="126"/>
      <c r="E160" s="126"/>
      <c r="F160" s="126"/>
      <c r="G160" s="16"/>
    </row>
    <row r="161" spans="1:7" x14ac:dyDescent="0.25">
      <c r="A161" s="83"/>
      <c r="B161" s="126"/>
      <c r="C161" s="126"/>
      <c r="D161" s="126"/>
      <c r="E161" s="126"/>
      <c r="F161" s="126"/>
      <c r="G161" s="16"/>
    </row>
    <row r="162" spans="1:7" x14ac:dyDescent="0.25">
      <c r="A162" s="20"/>
      <c r="B162" s="104"/>
      <c r="C162" s="104"/>
      <c r="D162" s="104"/>
      <c r="E162" s="104"/>
      <c r="F162" s="104"/>
      <c r="G162" s="84"/>
    </row>
    <row r="163" spans="1:7" x14ac:dyDescent="0.25">
      <c r="A163" s="171" t="s">
        <v>683</v>
      </c>
      <c r="B163" s="172"/>
      <c r="C163" s="172"/>
      <c r="D163" s="172"/>
      <c r="E163" s="172"/>
      <c r="F163" s="172"/>
      <c r="G163" s="16"/>
    </row>
    <row r="164" spans="1:7" x14ac:dyDescent="0.25">
      <c r="A164" s="142" t="s">
        <v>40</v>
      </c>
      <c r="B164" s="143" t="s">
        <v>47</v>
      </c>
      <c r="C164" s="8" t="s">
        <v>37</v>
      </c>
      <c r="D164" s="8" t="s">
        <v>38</v>
      </c>
      <c r="E164" s="8" t="s">
        <v>39</v>
      </c>
      <c r="F164" s="8" t="s">
        <v>30</v>
      </c>
      <c r="G164" s="16"/>
    </row>
    <row r="165" spans="1:7" s="2" customFormat="1" x14ac:dyDescent="0.25">
      <c r="A165" s="140" t="s">
        <v>41</v>
      </c>
      <c r="B165" s="143" t="s">
        <v>48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25">
      <c r="A166" s="144" t="s">
        <v>42</v>
      </c>
      <c r="B166" s="143" t="s">
        <v>43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25">
      <c r="A167" s="144" t="s">
        <v>42</v>
      </c>
      <c r="B167" s="143" t="s">
        <v>44</v>
      </c>
      <c r="C167" s="110"/>
      <c r="D167" s="110"/>
      <c r="E167" s="110"/>
      <c r="F167" s="79">
        <f t="shared" si="33"/>
        <v>0</v>
      </c>
      <c r="G167" s="16"/>
    </row>
    <row r="168" spans="1:7" ht="30" x14ac:dyDescent="0.25">
      <c r="A168" s="144" t="s">
        <v>45</v>
      </c>
      <c r="B168" s="143" t="s">
        <v>43</v>
      </c>
      <c r="C168" s="110"/>
      <c r="D168" s="110"/>
      <c r="E168" s="110"/>
      <c r="F168" s="79">
        <f t="shared" si="33"/>
        <v>0</v>
      </c>
      <c r="G168" s="16"/>
    </row>
    <row r="169" spans="1:7" ht="30" x14ac:dyDescent="0.25">
      <c r="A169" s="144" t="s">
        <v>45</v>
      </c>
      <c r="B169" s="143" t="s">
        <v>44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25">
      <c r="A170" s="140" t="s">
        <v>634</v>
      </c>
      <c r="B170" s="143" t="s">
        <v>48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25">
      <c r="A171" s="141" t="s">
        <v>650</v>
      </c>
      <c r="B171" s="108">
        <f>IF(F170=0,0,F165/F170)</f>
        <v>0</v>
      </c>
      <c r="C171" s="145" t="s">
        <v>48</v>
      </c>
      <c r="D171" s="145" t="s">
        <v>48</v>
      </c>
      <c r="E171" s="145" t="s">
        <v>48</v>
      </c>
      <c r="F171" s="145" t="s">
        <v>48</v>
      </c>
      <c r="G171" s="84"/>
    </row>
    <row r="172" spans="1:7" x14ac:dyDescent="0.25">
      <c r="A172" s="131" t="s">
        <v>655</v>
      </c>
      <c r="B172" s="85"/>
      <c r="C172" s="104"/>
      <c r="D172" s="104"/>
      <c r="E172" s="104"/>
      <c r="F172" s="104"/>
      <c r="G172" s="16"/>
    </row>
    <row r="173" spans="1:7" x14ac:dyDescent="0.25">
      <c r="A173" s="132"/>
      <c r="B173" s="85"/>
      <c r="C173" s="104"/>
      <c r="D173" s="104"/>
      <c r="E173" s="104"/>
      <c r="F173" s="104"/>
      <c r="G173" s="16"/>
    </row>
    <row r="174" spans="1:7" x14ac:dyDescent="0.25">
      <c r="A174" s="133" t="s">
        <v>60</v>
      </c>
      <c r="B174" s="104"/>
      <c r="C174" s="104"/>
      <c r="D174" s="104"/>
      <c r="E174" s="104"/>
      <c r="F174" s="104"/>
      <c r="G174" s="16"/>
    </row>
    <row r="175" spans="1:7" ht="15.75" thickBot="1" x14ac:dyDescent="0.3">
      <c r="A175" s="134" t="s">
        <v>54</v>
      </c>
      <c r="B175" s="86"/>
      <c r="C175" s="86"/>
      <c r="D175" s="86"/>
      <c r="E175" s="86"/>
      <c r="F175" s="86"/>
      <c r="G175" s="17"/>
    </row>
    <row r="176" spans="1:7" x14ac:dyDescent="0.2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5:E68 C124:E127 C6:E9" name="Oblast2_1"/>
    <protectedRange sqref="C11:E11 C70:E70 C129:E129" name="Oblast2_2"/>
  </protectedRanges>
  <mergeCells count="33">
    <mergeCell ref="A67:B67"/>
    <mergeCell ref="A163:F163"/>
    <mergeCell ref="A151:F151"/>
    <mergeCell ref="A66:B66"/>
    <mergeCell ref="A126:B126"/>
    <mergeCell ref="A128:B128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  <mergeCell ref="A127:B127"/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23:F23"/>
    <mergeCell ref="A33:F33"/>
    <mergeCell ref="A65:B6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tabSelected="1" zoomScaleNormal="100" workbookViewId="0">
      <selection activeCell="N29" sqref="N29"/>
    </sheetView>
  </sheetViews>
  <sheetFormatPr defaultRowHeight="15" x14ac:dyDescent="0.25"/>
  <cols>
    <col min="1" max="1" width="68.85546875" style="53" customWidth="1"/>
    <col min="2" max="6" width="14.85546875" style="53" customWidth="1"/>
    <col min="7" max="7" width="50.28515625" style="53" customWidth="1"/>
  </cols>
  <sheetData>
    <row r="1" spans="1:7" ht="18.75" x14ac:dyDescent="0.25">
      <c r="A1" s="139" t="s">
        <v>56</v>
      </c>
      <c r="B1" s="22"/>
      <c r="C1" s="22"/>
      <c r="D1" s="22"/>
      <c r="E1" s="22"/>
      <c r="F1" s="22"/>
      <c r="G1" s="87"/>
    </row>
    <row r="2" spans="1:7" x14ac:dyDescent="0.25">
      <c r="A2" s="138" t="s">
        <v>685</v>
      </c>
      <c r="B2" s="102"/>
      <c r="C2" s="102"/>
      <c r="D2" s="102"/>
      <c r="E2" s="102"/>
      <c r="F2" s="102"/>
      <c r="G2" s="88"/>
    </row>
    <row r="3" spans="1:7" x14ac:dyDescent="0.25">
      <c r="A3" s="97"/>
      <c r="B3" s="102"/>
      <c r="C3" s="102"/>
      <c r="D3" s="102"/>
      <c r="E3" s="102"/>
      <c r="F3" s="102"/>
      <c r="G3" s="88"/>
    </row>
    <row r="4" spans="1:7" ht="34.5" customHeight="1" x14ac:dyDescent="0.25">
      <c r="A4" s="173" t="s">
        <v>656</v>
      </c>
      <c r="B4" s="174"/>
      <c r="C4" s="174"/>
      <c r="D4" s="174"/>
      <c r="E4" s="174"/>
      <c r="F4" s="174"/>
      <c r="G4" s="88"/>
    </row>
    <row r="5" spans="1:7" x14ac:dyDescent="0.25">
      <c r="A5" s="175" t="s">
        <v>666</v>
      </c>
      <c r="B5" s="176"/>
      <c r="C5" s="8" t="s">
        <v>37</v>
      </c>
      <c r="D5" s="8" t="s">
        <v>38</v>
      </c>
      <c r="E5" s="8" t="s">
        <v>39</v>
      </c>
      <c r="F5" s="12" t="s">
        <v>30</v>
      </c>
      <c r="G5" s="88"/>
    </row>
    <row r="6" spans="1:7" x14ac:dyDescent="0.25">
      <c r="A6" s="177" t="s">
        <v>667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2.25" customHeight="1" x14ac:dyDescent="0.25">
      <c r="A7" s="179" t="s">
        <v>668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25">
      <c r="A8" s="181" t="s">
        <v>689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25">
      <c r="A9" s="177" t="s">
        <v>669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25">
      <c r="A10" s="183" t="s">
        <v>56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25">
      <c r="A11" s="183" t="s">
        <v>49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25">
      <c r="A12" s="90"/>
      <c r="B12" s="102"/>
      <c r="C12" s="102"/>
      <c r="D12" s="102"/>
      <c r="E12" s="102"/>
      <c r="F12" s="137"/>
      <c r="G12" s="88"/>
    </row>
    <row r="13" spans="1:7" ht="27.75" customHeight="1" x14ac:dyDescent="0.25">
      <c r="A13" s="173" t="s">
        <v>57</v>
      </c>
      <c r="B13" s="174"/>
      <c r="C13" s="174"/>
      <c r="D13" s="174"/>
      <c r="E13" s="174"/>
      <c r="F13" s="174"/>
      <c r="G13" s="88"/>
    </row>
    <row r="14" spans="1:7" x14ac:dyDescent="0.25">
      <c r="A14" s="69" t="s">
        <v>40</v>
      </c>
      <c r="B14" s="89" t="s">
        <v>47</v>
      </c>
      <c r="C14" s="8" t="s">
        <v>37</v>
      </c>
      <c r="D14" s="8" t="s">
        <v>38</v>
      </c>
      <c r="E14" s="8" t="s">
        <v>39</v>
      </c>
      <c r="F14" s="12" t="s">
        <v>30</v>
      </c>
      <c r="G14" s="88"/>
    </row>
    <row r="15" spans="1:7" s="2" customFormat="1" x14ac:dyDescent="0.25">
      <c r="A15" s="91" t="s">
        <v>41</v>
      </c>
      <c r="B15" s="89" t="s">
        <v>48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25">
      <c r="A16" s="69" t="s">
        <v>42</v>
      </c>
      <c r="B16" s="89" t="s">
        <v>43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25">
      <c r="A17" s="69" t="s">
        <v>42</v>
      </c>
      <c r="B17" s="89" t="s">
        <v>44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25">
      <c r="A18" s="69" t="s">
        <v>45</v>
      </c>
      <c r="B18" s="89" t="s">
        <v>43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25">
      <c r="A19" s="69" t="s">
        <v>45</v>
      </c>
      <c r="B19" s="89" t="s">
        <v>44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25">
      <c r="A20" s="91" t="s">
        <v>58</v>
      </c>
      <c r="B20" s="89" t="s">
        <v>48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25">
      <c r="A21" s="91" t="s">
        <v>658</v>
      </c>
      <c r="B21" s="108">
        <f>IF(F20=0,0,F15/F20)</f>
        <v>0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88"/>
    </row>
    <row r="22" spans="1:7" x14ac:dyDescent="0.25">
      <c r="A22" s="90"/>
      <c r="B22" s="92"/>
      <c r="C22" s="102"/>
      <c r="D22" s="102"/>
      <c r="E22" s="102"/>
      <c r="F22" s="102"/>
      <c r="G22" s="88"/>
    </row>
    <row r="23" spans="1:7" x14ac:dyDescent="0.25">
      <c r="A23" s="93" t="s">
        <v>60</v>
      </c>
      <c r="B23" s="102"/>
      <c r="C23" s="102"/>
      <c r="D23" s="102"/>
      <c r="E23" s="102"/>
      <c r="F23" s="102"/>
      <c r="G23" s="88"/>
    </row>
    <row r="24" spans="1:7" ht="15.75" thickBot="1" x14ac:dyDescent="0.3">
      <c r="A24" s="94" t="s">
        <v>676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5" x14ac:dyDescent="0.25"/>
  <cols>
    <col min="1" max="1" width="59.140625" customWidth="1"/>
  </cols>
  <sheetData>
    <row r="1" spans="1:5" x14ac:dyDescent="0.25">
      <c r="A1" t="s">
        <v>62</v>
      </c>
      <c r="E1" t="s">
        <v>62</v>
      </c>
    </row>
    <row r="2" spans="1:5" x14ac:dyDescent="0.25">
      <c r="A2" t="s">
        <v>63</v>
      </c>
      <c r="E2" t="s">
        <v>63</v>
      </c>
    </row>
    <row r="3" spans="1:5" x14ac:dyDescent="0.25">
      <c r="A3" t="s">
        <v>64</v>
      </c>
      <c r="E3" t="s">
        <v>64</v>
      </c>
    </row>
    <row r="4" spans="1:5" x14ac:dyDescent="0.25">
      <c r="A4" t="s">
        <v>65</v>
      </c>
      <c r="E4" t="s">
        <v>65</v>
      </c>
    </row>
    <row r="5" spans="1:5" x14ac:dyDescent="0.25">
      <c r="A5" t="s">
        <v>66</v>
      </c>
      <c r="E5" t="s">
        <v>66</v>
      </c>
    </row>
    <row r="6" spans="1:5" x14ac:dyDescent="0.25">
      <c r="A6" t="s">
        <v>67</v>
      </c>
      <c r="E6" t="s">
        <v>67</v>
      </c>
    </row>
    <row r="7" spans="1:5" x14ac:dyDescent="0.25">
      <c r="A7" t="s">
        <v>68</v>
      </c>
      <c r="E7" t="s">
        <v>68</v>
      </c>
    </row>
    <row r="8" spans="1:5" x14ac:dyDescent="0.25">
      <c r="A8" t="s">
        <v>69</v>
      </c>
      <c r="E8" t="s">
        <v>69</v>
      </c>
    </row>
    <row r="9" spans="1:5" x14ac:dyDescent="0.25">
      <c r="A9" t="s">
        <v>70</v>
      </c>
      <c r="E9" t="s">
        <v>70</v>
      </c>
    </row>
    <row r="10" spans="1:5" x14ac:dyDescent="0.25">
      <c r="A10" t="s">
        <v>71</v>
      </c>
      <c r="E10" t="s">
        <v>71</v>
      </c>
    </row>
    <row r="15" spans="1:5" x14ac:dyDescent="0.25">
      <c r="A15" t="s">
        <v>664</v>
      </c>
    </row>
    <row r="16" spans="1:5" x14ac:dyDescent="0.25">
      <c r="A16" t="s">
        <v>665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171</v>
      </c>
      <c r="B1" t="s">
        <v>172</v>
      </c>
    </row>
    <row r="2" spans="1:3" x14ac:dyDescent="0.25">
      <c r="A2">
        <v>10101</v>
      </c>
      <c r="B2" t="s">
        <v>415</v>
      </c>
      <c r="C2">
        <f>A2</f>
        <v>10101</v>
      </c>
    </row>
    <row r="3" spans="1:3" x14ac:dyDescent="0.25">
      <c r="A3">
        <v>10102</v>
      </c>
      <c r="B3" t="s">
        <v>416</v>
      </c>
      <c r="C3">
        <f t="shared" ref="C3:C66" si="0">A3</f>
        <v>10102</v>
      </c>
    </row>
    <row r="4" spans="1:3" x14ac:dyDescent="0.25">
      <c r="A4">
        <v>10103</v>
      </c>
      <c r="B4" t="s">
        <v>417</v>
      </c>
      <c r="C4">
        <f t="shared" si="0"/>
        <v>10103</v>
      </c>
    </row>
    <row r="5" spans="1:3" x14ac:dyDescent="0.25">
      <c r="A5">
        <v>10201</v>
      </c>
      <c r="B5" t="s">
        <v>418</v>
      </c>
      <c r="C5">
        <f t="shared" si="0"/>
        <v>10201</v>
      </c>
    </row>
    <row r="6" spans="1:3" x14ac:dyDescent="0.25">
      <c r="A6">
        <v>10300</v>
      </c>
      <c r="B6" t="s">
        <v>419</v>
      </c>
      <c r="C6">
        <f t="shared" si="0"/>
        <v>10300</v>
      </c>
    </row>
    <row r="7" spans="1:3" x14ac:dyDescent="0.25">
      <c r="A7">
        <v>10301</v>
      </c>
      <c r="B7" t="s">
        <v>420</v>
      </c>
      <c r="C7">
        <f t="shared" si="0"/>
        <v>10301</v>
      </c>
    </row>
    <row r="8" spans="1:3" x14ac:dyDescent="0.25">
      <c r="A8">
        <v>10302</v>
      </c>
      <c r="B8" t="s">
        <v>421</v>
      </c>
      <c r="C8">
        <f t="shared" si="0"/>
        <v>10302</v>
      </c>
    </row>
    <row r="9" spans="1:3" x14ac:dyDescent="0.25">
      <c r="A9">
        <v>10303</v>
      </c>
      <c r="B9" t="s">
        <v>422</v>
      </c>
      <c r="C9">
        <f t="shared" si="0"/>
        <v>10303</v>
      </c>
    </row>
    <row r="10" spans="1:3" x14ac:dyDescent="0.25">
      <c r="A10">
        <v>10304</v>
      </c>
      <c r="B10" t="s">
        <v>423</v>
      </c>
      <c r="C10">
        <f t="shared" si="0"/>
        <v>10304</v>
      </c>
    </row>
    <row r="11" spans="1:3" x14ac:dyDescent="0.25">
      <c r="A11">
        <v>10305</v>
      </c>
      <c r="B11" t="s">
        <v>424</v>
      </c>
      <c r="C11">
        <f t="shared" si="0"/>
        <v>10305</v>
      </c>
    </row>
    <row r="12" spans="1:3" x14ac:dyDescent="0.25">
      <c r="A12">
        <v>10306</v>
      </c>
      <c r="B12" t="s">
        <v>425</v>
      </c>
      <c r="C12">
        <f t="shared" si="0"/>
        <v>10306</v>
      </c>
    </row>
    <row r="13" spans="1:3" x14ac:dyDescent="0.25">
      <c r="A13">
        <v>10307</v>
      </c>
      <c r="B13" t="s">
        <v>426</v>
      </c>
      <c r="C13">
        <f t="shared" si="0"/>
        <v>10307</v>
      </c>
    </row>
    <row r="14" spans="1:3" x14ac:dyDescent="0.25">
      <c r="A14">
        <v>10308</v>
      </c>
      <c r="B14" t="s">
        <v>427</v>
      </c>
      <c r="C14">
        <f t="shared" si="0"/>
        <v>10308</v>
      </c>
    </row>
    <row r="15" spans="1:3" x14ac:dyDescent="0.25">
      <c r="A15">
        <v>10401</v>
      </c>
      <c r="B15" t="s">
        <v>428</v>
      </c>
      <c r="C15">
        <f t="shared" si="0"/>
        <v>10401</v>
      </c>
    </row>
    <row r="16" spans="1:3" x14ac:dyDescent="0.25">
      <c r="A16">
        <v>10402</v>
      </c>
      <c r="B16" t="s">
        <v>429</v>
      </c>
      <c r="C16">
        <f t="shared" si="0"/>
        <v>10402</v>
      </c>
    </row>
    <row r="17" spans="1:3" x14ac:dyDescent="0.25">
      <c r="A17">
        <v>10403</v>
      </c>
      <c r="B17" t="s">
        <v>430</v>
      </c>
      <c r="C17">
        <f t="shared" si="0"/>
        <v>10403</v>
      </c>
    </row>
    <row r="18" spans="1:3" x14ac:dyDescent="0.25">
      <c r="A18">
        <v>10404</v>
      </c>
      <c r="B18" t="s">
        <v>431</v>
      </c>
      <c r="C18">
        <f t="shared" si="0"/>
        <v>10404</v>
      </c>
    </row>
    <row r="19" spans="1:3" x14ac:dyDescent="0.25">
      <c r="A19">
        <v>10405</v>
      </c>
      <c r="B19" t="s">
        <v>432</v>
      </c>
      <c r="C19">
        <f t="shared" si="0"/>
        <v>10405</v>
      </c>
    </row>
    <row r="20" spans="1:3" x14ac:dyDescent="0.25">
      <c r="A20">
        <v>10406</v>
      </c>
      <c r="B20" t="s">
        <v>433</v>
      </c>
      <c r="C20">
        <f t="shared" si="0"/>
        <v>10406</v>
      </c>
    </row>
    <row r="21" spans="1:3" x14ac:dyDescent="0.25">
      <c r="A21">
        <v>10501</v>
      </c>
      <c r="B21" t="s">
        <v>434</v>
      </c>
      <c r="C21">
        <f t="shared" si="0"/>
        <v>10501</v>
      </c>
    </row>
    <row r="22" spans="1:3" x14ac:dyDescent="0.25">
      <c r="A22">
        <v>10502</v>
      </c>
      <c r="B22" t="s">
        <v>435</v>
      </c>
      <c r="C22">
        <f t="shared" si="0"/>
        <v>10502</v>
      </c>
    </row>
    <row r="23" spans="1:3" x14ac:dyDescent="0.25">
      <c r="A23">
        <v>10503</v>
      </c>
      <c r="B23" t="s">
        <v>436</v>
      </c>
      <c r="C23">
        <f t="shared" si="0"/>
        <v>10503</v>
      </c>
    </row>
    <row r="24" spans="1:3" x14ac:dyDescent="0.25">
      <c r="A24">
        <v>10504</v>
      </c>
      <c r="B24" t="s">
        <v>437</v>
      </c>
      <c r="C24">
        <f t="shared" si="0"/>
        <v>10504</v>
      </c>
    </row>
    <row r="25" spans="1:3" x14ac:dyDescent="0.25">
      <c r="A25">
        <v>10505</v>
      </c>
      <c r="B25" t="s">
        <v>438</v>
      </c>
      <c r="C25">
        <f t="shared" si="0"/>
        <v>10505</v>
      </c>
    </row>
    <row r="26" spans="1:3" x14ac:dyDescent="0.25">
      <c r="A26">
        <v>10506</v>
      </c>
      <c r="B26" t="s">
        <v>439</v>
      </c>
      <c r="C26">
        <f t="shared" si="0"/>
        <v>10506</v>
      </c>
    </row>
    <row r="27" spans="1:3" x14ac:dyDescent="0.25">
      <c r="A27">
        <v>10507</v>
      </c>
      <c r="B27" t="s">
        <v>440</v>
      </c>
      <c r="C27">
        <f t="shared" si="0"/>
        <v>10507</v>
      </c>
    </row>
    <row r="28" spans="1:3" x14ac:dyDescent="0.25">
      <c r="A28">
        <v>10508</v>
      </c>
      <c r="B28" t="s">
        <v>441</v>
      </c>
      <c r="C28">
        <f t="shared" si="0"/>
        <v>10508</v>
      </c>
    </row>
    <row r="29" spans="1:3" x14ac:dyDescent="0.25">
      <c r="A29">
        <v>10509</v>
      </c>
      <c r="B29" t="s">
        <v>442</v>
      </c>
      <c r="C29">
        <f t="shared" si="0"/>
        <v>10509</v>
      </c>
    </row>
    <row r="30" spans="1:3" x14ac:dyDescent="0.25">
      <c r="A30">
        <v>10511</v>
      </c>
      <c r="B30" t="s">
        <v>443</v>
      </c>
      <c r="C30">
        <f t="shared" si="0"/>
        <v>10511</v>
      </c>
    </row>
    <row r="31" spans="1:3" x14ac:dyDescent="0.25">
      <c r="A31">
        <v>10601</v>
      </c>
      <c r="B31" t="s">
        <v>444</v>
      </c>
      <c r="C31">
        <f t="shared" si="0"/>
        <v>10601</v>
      </c>
    </row>
    <row r="32" spans="1:3" x14ac:dyDescent="0.25">
      <c r="A32">
        <v>10602</v>
      </c>
      <c r="B32" t="s">
        <v>445</v>
      </c>
      <c r="C32">
        <f t="shared" si="0"/>
        <v>10602</v>
      </c>
    </row>
    <row r="33" spans="1:3" x14ac:dyDescent="0.25">
      <c r="A33">
        <v>10603</v>
      </c>
      <c r="B33" t="s">
        <v>446</v>
      </c>
      <c r="C33">
        <f t="shared" si="0"/>
        <v>10603</v>
      </c>
    </row>
    <row r="34" spans="1:3" x14ac:dyDescent="0.25">
      <c r="A34">
        <v>10604</v>
      </c>
      <c r="B34" t="s">
        <v>447</v>
      </c>
      <c r="C34">
        <f t="shared" si="0"/>
        <v>10604</v>
      </c>
    </row>
    <row r="35" spans="1:3" x14ac:dyDescent="0.25">
      <c r="A35">
        <v>10605</v>
      </c>
      <c r="B35" t="s">
        <v>448</v>
      </c>
      <c r="C35">
        <f t="shared" si="0"/>
        <v>10605</v>
      </c>
    </row>
    <row r="36" spans="1:3" x14ac:dyDescent="0.25">
      <c r="A36">
        <v>10606</v>
      </c>
      <c r="B36" t="s">
        <v>449</v>
      </c>
      <c r="C36">
        <f t="shared" si="0"/>
        <v>10606</v>
      </c>
    </row>
    <row r="37" spans="1:3" x14ac:dyDescent="0.25">
      <c r="A37">
        <v>10607</v>
      </c>
      <c r="B37" t="s">
        <v>450</v>
      </c>
      <c r="C37">
        <f t="shared" si="0"/>
        <v>10607</v>
      </c>
    </row>
    <row r="38" spans="1:3" x14ac:dyDescent="0.25">
      <c r="A38">
        <v>10608</v>
      </c>
      <c r="B38" t="s">
        <v>451</v>
      </c>
      <c r="C38">
        <f t="shared" si="0"/>
        <v>10608</v>
      </c>
    </row>
    <row r="39" spans="1:3" x14ac:dyDescent="0.25">
      <c r="A39">
        <v>10609</v>
      </c>
      <c r="B39" t="s">
        <v>452</v>
      </c>
      <c r="C39">
        <f t="shared" si="0"/>
        <v>10609</v>
      </c>
    </row>
    <row r="40" spans="1:3" x14ac:dyDescent="0.25">
      <c r="A40">
        <v>10610</v>
      </c>
      <c r="B40" t="s">
        <v>453</v>
      </c>
      <c r="C40">
        <f t="shared" si="0"/>
        <v>10610</v>
      </c>
    </row>
    <row r="41" spans="1:3" x14ac:dyDescent="0.25">
      <c r="A41">
        <v>10611</v>
      </c>
      <c r="B41" t="s">
        <v>454</v>
      </c>
      <c r="C41">
        <f t="shared" si="0"/>
        <v>10611</v>
      </c>
    </row>
    <row r="42" spans="1:3" x14ac:dyDescent="0.25">
      <c r="A42">
        <v>10612</v>
      </c>
      <c r="B42" t="s">
        <v>455</v>
      </c>
      <c r="C42">
        <f t="shared" si="0"/>
        <v>10612</v>
      </c>
    </row>
    <row r="43" spans="1:3" x14ac:dyDescent="0.25">
      <c r="A43">
        <v>10613</v>
      </c>
      <c r="B43" t="s">
        <v>456</v>
      </c>
      <c r="C43">
        <f t="shared" si="0"/>
        <v>10613</v>
      </c>
    </row>
    <row r="44" spans="1:3" x14ac:dyDescent="0.25">
      <c r="A44">
        <v>10614</v>
      </c>
      <c r="B44" t="s">
        <v>457</v>
      </c>
      <c r="C44">
        <f t="shared" si="0"/>
        <v>10614</v>
      </c>
    </row>
    <row r="45" spans="1:3" x14ac:dyDescent="0.25">
      <c r="A45">
        <v>10615</v>
      </c>
      <c r="B45" t="s">
        <v>458</v>
      </c>
      <c r="C45">
        <f t="shared" si="0"/>
        <v>10615</v>
      </c>
    </row>
    <row r="46" spans="1:3" x14ac:dyDescent="0.25">
      <c r="A46">
        <v>10616</v>
      </c>
      <c r="B46" t="s">
        <v>459</v>
      </c>
      <c r="C46">
        <f t="shared" si="0"/>
        <v>10616</v>
      </c>
    </row>
    <row r="47" spans="1:3" x14ac:dyDescent="0.25">
      <c r="A47">
        <v>10617</v>
      </c>
      <c r="B47" t="s">
        <v>460</v>
      </c>
      <c r="C47">
        <f t="shared" si="0"/>
        <v>10617</v>
      </c>
    </row>
    <row r="48" spans="1:3" x14ac:dyDescent="0.25">
      <c r="A48">
        <v>10618</v>
      </c>
      <c r="B48" t="s">
        <v>461</v>
      </c>
      <c r="C48">
        <f t="shared" si="0"/>
        <v>10618</v>
      </c>
    </row>
    <row r="49" spans="1:3" x14ac:dyDescent="0.25">
      <c r="A49">
        <v>10619</v>
      </c>
      <c r="B49" t="s">
        <v>462</v>
      </c>
      <c r="C49">
        <f t="shared" si="0"/>
        <v>10619</v>
      </c>
    </row>
    <row r="50" spans="1:3" x14ac:dyDescent="0.25">
      <c r="A50">
        <v>10620</v>
      </c>
      <c r="B50" t="s">
        <v>463</v>
      </c>
      <c r="C50">
        <f t="shared" si="0"/>
        <v>10620</v>
      </c>
    </row>
    <row r="51" spans="1:3" x14ac:dyDescent="0.25">
      <c r="A51">
        <v>20101</v>
      </c>
      <c r="B51" t="s">
        <v>464</v>
      </c>
      <c r="C51">
        <f t="shared" si="0"/>
        <v>20101</v>
      </c>
    </row>
    <row r="52" spans="1:3" x14ac:dyDescent="0.25">
      <c r="A52">
        <v>20102</v>
      </c>
      <c r="B52" t="s">
        <v>465</v>
      </c>
      <c r="C52">
        <f t="shared" si="0"/>
        <v>20102</v>
      </c>
    </row>
    <row r="53" spans="1:3" x14ac:dyDescent="0.25">
      <c r="A53">
        <v>20103</v>
      </c>
      <c r="B53" t="s">
        <v>466</v>
      </c>
      <c r="C53">
        <f t="shared" si="0"/>
        <v>20103</v>
      </c>
    </row>
    <row r="54" spans="1:3" x14ac:dyDescent="0.25">
      <c r="A54">
        <v>20104</v>
      </c>
      <c r="B54" t="s">
        <v>467</v>
      </c>
      <c r="C54">
        <f t="shared" si="0"/>
        <v>20104</v>
      </c>
    </row>
    <row r="55" spans="1:3" x14ac:dyDescent="0.25">
      <c r="A55">
        <v>20201</v>
      </c>
      <c r="B55" t="s">
        <v>468</v>
      </c>
      <c r="C55">
        <f t="shared" si="0"/>
        <v>20201</v>
      </c>
    </row>
    <row r="56" spans="1:3" x14ac:dyDescent="0.25">
      <c r="A56">
        <v>20202</v>
      </c>
      <c r="B56" t="s">
        <v>469</v>
      </c>
      <c r="C56">
        <f t="shared" si="0"/>
        <v>20202</v>
      </c>
    </row>
    <row r="57" spans="1:3" x14ac:dyDescent="0.25">
      <c r="A57">
        <v>20203</v>
      </c>
      <c r="B57" t="s">
        <v>470</v>
      </c>
      <c r="C57">
        <f t="shared" si="0"/>
        <v>20203</v>
      </c>
    </row>
    <row r="58" spans="1:3" x14ac:dyDescent="0.25">
      <c r="A58">
        <v>20204</v>
      </c>
      <c r="B58" t="s">
        <v>471</v>
      </c>
      <c r="C58">
        <f t="shared" si="0"/>
        <v>20204</v>
      </c>
    </row>
    <row r="59" spans="1:3" x14ac:dyDescent="0.25">
      <c r="A59">
        <v>20205</v>
      </c>
      <c r="B59" t="s">
        <v>472</v>
      </c>
      <c r="C59">
        <f t="shared" si="0"/>
        <v>20205</v>
      </c>
    </row>
    <row r="60" spans="1:3" x14ac:dyDescent="0.25">
      <c r="A60">
        <v>20206</v>
      </c>
      <c r="B60" t="s">
        <v>473</v>
      </c>
      <c r="C60">
        <f t="shared" si="0"/>
        <v>20206</v>
      </c>
    </row>
    <row r="61" spans="1:3" x14ac:dyDescent="0.25">
      <c r="A61">
        <v>20301</v>
      </c>
      <c r="B61" t="s">
        <v>474</v>
      </c>
      <c r="C61">
        <f t="shared" si="0"/>
        <v>20301</v>
      </c>
    </row>
    <row r="62" spans="1:3" x14ac:dyDescent="0.25">
      <c r="A62">
        <v>20302</v>
      </c>
      <c r="B62" t="s">
        <v>475</v>
      </c>
      <c r="C62">
        <f t="shared" si="0"/>
        <v>20302</v>
      </c>
    </row>
    <row r="63" spans="1:3" x14ac:dyDescent="0.25">
      <c r="A63">
        <v>20303</v>
      </c>
      <c r="B63" t="s">
        <v>476</v>
      </c>
      <c r="C63">
        <f t="shared" si="0"/>
        <v>20303</v>
      </c>
    </row>
    <row r="64" spans="1:3" x14ac:dyDescent="0.25">
      <c r="A64">
        <v>20304</v>
      </c>
      <c r="B64" t="s">
        <v>477</v>
      </c>
      <c r="C64">
        <f t="shared" si="0"/>
        <v>20304</v>
      </c>
    </row>
    <row r="65" spans="1:3" x14ac:dyDescent="0.25">
      <c r="A65">
        <v>20305</v>
      </c>
      <c r="B65" t="s">
        <v>478</v>
      </c>
      <c r="C65">
        <f t="shared" si="0"/>
        <v>20305</v>
      </c>
    </row>
    <row r="66" spans="1:3" x14ac:dyDescent="0.25">
      <c r="A66">
        <v>20306</v>
      </c>
      <c r="B66" t="s">
        <v>479</v>
      </c>
      <c r="C66">
        <f t="shared" si="0"/>
        <v>20306</v>
      </c>
    </row>
    <row r="67" spans="1:3" x14ac:dyDescent="0.25">
      <c r="A67">
        <v>20401</v>
      </c>
      <c r="B67" t="s">
        <v>480</v>
      </c>
      <c r="C67">
        <f t="shared" ref="C67:C130" si="1">A67</f>
        <v>20401</v>
      </c>
    </row>
    <row r="68" spans="1:3" x14ac:dyDescent="0.25">
      <c r="A68">
        <v>20402</v>
      </c>
      <c r="B68" t="s">
        <v>481</v>
      </c>
      <c r="C68">
        <f t="shared" si="1"/>
        <v>20402</v>
      </c>
    </row>
    <row r="69" spans="1:3" x14ac:dyDescent="0.25">
      <c r="A69">
        <v>20501</v>
      </c>
      <c r="B69" t="s">
        <v>482</v>
      </c>
      <c r="C69">
        <f t="shared" si="1"/>
        <v>20501</v>
      </c>
    </row>
    <row r="70" spans="1:3" x14ac:dyDescent="0.25">
      <c r="A70">
        <v>20502</v>
      </c>
      <c r="B70" t="s">
        <v>483</v>
      </c>
      <c r="C70">
        <f t="shared" si="1"/>
        <v>20502</v>
      </c>
    </row>
    <row r="71" spans="1:3" x14ac:dyDescent="0.25">
      <c r="A71">
        <v>20503</v>
      </c>
      <c r="B71" t="s">
        <v>484</v>
      </c>
      <c r="C71">
        <f t="shared" si="1"/>
        <v>20503</v>
      </c>
    </row>
    <row r="72" spans="1:3" x14ac:dyDescent="0.25">
      <c r="A72">
        <v>20504</v>
      </c>
      <c r="B72" t="s">
        <v>485</v>
      </c>
      <c r="C72">
        <f t="shared" si="1"/>
        <v>20504</v>
      </c>
    </row>
    <row r="73" spans="1:3" x14ac:dyDescent="0.25">
      <c r="A73">
        <v>20505</v>
      </c>
      <c r="B73" t="s">
        <v>486</v>
      </c>
      <c r="C73">
        <f t="shared" si="1"/>
        <v>20505</v>
      </c>
    </row>
    <row r="74" spans="1:3" x14ac:dyDescent="0.25">
      <c r="A74">
        <v>20506</v>
      </c>
      <c r="B74" t="s">
        <v>487</v>
      </c>
      <c r="C74">
        <f t="shared" si="1"/>
        <v>20506</v>
      </c>
    </row>
    <row r="75" spans="1:3" x14ac:dyDescent="0.25">
      <c r="A75">
        <v>20601</v>
      </c>
      <c r="B75" t="s">
        <v>488</v>
      </c>
      <c r="C75">
        <f t="shared" si="1"/>
        <v>20601</v>
      </c>
    </row>
    <row r="76" spans="1:3" x14ac:dyDescent="0.25">
      <c r="A76">
        <v>20602</v>
      </c>
      <c r="B76" t="s">
        <v>489</v>
      </c>
      <c r="C76">
        <f t="shared" si="1"/>
        <v>20602</v>
      </c>
    </row>
    <row r="77" spans="1:3" x14ac:dyDescent="0.25">
      <c r="A77">
        <v>20701</v>
      </c>
      <c r="B77" t="s">
        <v>490</v>
      </c>
      <c r="C77">
        <f t="shared" si="1"/>
        <v>20701</v>
      </c>
    </row>
    <row r="78" spans="1:3" x14ac:dyDescent="0.25">
      <c r="A78">
        <v>20702</v>
      </c>
      <c r="B78" t="s">
        <v>491</v>
      </c>
      <c r="C78">
        <f t="shared" si="1"/>
        <v>20702</v>
      </c>
    </row>
    <row r="79" spans="1:3" x14ac:dyDescent="0.25">
      <c r="A79">
        <v>20703</v>
      </c>
      <c r="B79" t="s">
        <v>492</v>
      </c>
      <c r="C79">
        <f t="shared" si="1"/>
        <v>20703</v>
      </c>
    </row>
    <row r="80" spans="1:3" x14ac:dyDescent="0.25">
      <c r="A80">
        <v>20704</v>
      </c>
      <c r="B80" t="s">
        <v>493</v>
      </c>
      <c r="C80">
        <f t="shared" si="1"/>
        <v>20704</v>
      </c>
    </row>
    <row r="81" spans="1:3" x14ac:dyDescent="0.25">
      <c r="A81">
        <v>20705</v>
      </c>
      <c r="B81" t="s">
        <v>494</v>
      </c>
      <c r="C81">
        <f t="shared" si="1"/>
        <v>20705</v>
      </c>
    </row>
    <row r="82" spans="1:3" x14ac:dyDescent="0.25">
      <c r="A82">
        <v>20706</v>
      </c>
      <c r="B82" t="s">
        <v>495</v>
      </c>
      <c r="C82">
        <f t="shared" si="1"/>
        <v>20706</v>
      </c>
    </row>
    <row r="83" spans="1:3" x14ac:dyDescent="0.25">
      <c r="A83">
        <v>20707</v>
      </c>
      <c r="B83" t="s">
        <v>496</v>
      </c>
      <c r="C83">
        <f t="shared" si="1"/>
        <v>20707</v>
      </c>
    </row>
    <row r="84" spans="1:3" x14ac:dyDescent="0.25">
      <c r="A84">
        <v>20801</v>
      </c>
      <c r="B84" t="s">
        <v>497</v>
      </c>
      <c r="C84">
        <f t="shared" si="1"/>
        <v>20801</v>
      </c>
    </row>
    <row r="85" spans="1:3" x14ac:dyDescent="0.25">
      <c r="A85">
        <v>20802</v>
      </c>
      <c r="B85" t="s">
        <v>498</v>
      </c>
      <c r="C85">
        <f t="shared" si="1"/>
        <v>20802</v>
      </c>
    </row>
    <row r="86" spans="1:3" x14ac:dyDescent="0.25">
      <c r="A86">
        <v>20803</v>
      </c>
      <c r="B86" t="s">
        <v>499</v>
      </c>
      <c r="C86">
        <f t="shared" si="1"/>
        <v>20803</v>
      </c>
    </row>
    <row r="87" spans="1:3" x14ac:dyDescent="0.25">
      <c r="A87">
        <v>20901</v>
      </c>
      <c r="B87" t="s">
        <v>500</v>
      </c>
      <c r="C87">
        <f t="shared" si="1"/>
        <v>20901</v>
      </c>
    </row>
    <row r="88" spans="1:3" x14ac:dyDescent="0.25">
      <c r="A88">
        <v>20902</v>
      </c>
      <c r="B88" t="s">
        <v>501</v>
      </c>
      <c r="C88">
        <f t="shared" si="1"/>
        <v>20902</v>
      </c>
    </row>
    <row r="89" spans="1:3" x14ac:dyDescent="0.25">
      <c r="A89">
        <v>20903</v>
      </c>
      <c r="B89" t="s">
        <v>502</v>
      </c>
      <c r="C89">
        <f t="shared" si="1"/>
        <v>20903</v>
      </c>
    </row>
    <row r="90" spans="1:3" x14ac:dyDescent="0.25">
      <c r="A90">
        <v>21001</v>
      </c>
      <c r="B90" t="s">
        <v>503</v>
      </c>
      <c r="C90">
        <f t="shared" si="1"/>
        <v>21001</v>
      </c>
    </row>
    <row r="91" spans="1:3" x14ac:dyDescent="0.25">
      <c r="A91">
        <v>21002</v>
      </c>
      <c r="B91" t="s">
        <v>504</v>
      </c>
      <c r="C91">
        <f t="shared" si="1"/>
        <v>21002</v>
      </c>
    </row>
    <row r="92" spans="1:3" x14ac:dyDescent="0.25">
      <c r="A92">
        <v>21101</v>
      </c>
      <c r="B92" t="s">
        <v>505</v>
      </c>
      <c r="C92">
        <f t="shared" si="1"/>
        <v>21101</v>
      </c>
    </row>
    <row r="93" spans="1:3" x14ac:dyDescent="0.25">
      <c r="A93">
        <v>30101</v>
      </c>
      <c r="B93" t="s">
        <v>506</v>
      </c>
      <c r="C93">
        <f t="shared" si="1"/>
        <v>30101</v>
      </c>
    </row>
    <row r="94" spans="1:3" x14ac:dyDescent="0.25">
      <c r="A94">
        <v>30102</v>
      </c>
      <c r="B94" t="s">
        <v>507</v>
      </c>
      <c r="C94">
        <f t="shared" si="1"/>
        <v>30102</v>
      </c>
    </row>
    <row r="95" spans="1:3" x14ac:dyDescent="0.25">
      <c r="A95">
        <v>30103</v>
      </c>
      <c r="B95" t="s">
        <v>508</v>
      </c>
      <c r="C95">
        <f t="shared" si="1"/>
        <v>30103</v>
      </c>
    </row>
    <row r="96" spans="1:3" x14ac:dyDescent="0.25">
      <c r="A96">
        <v>30104</v>
      </c>
      <c r="B96" t="s">
        <v>509</v>
      </c>
      <c r="C96">
        <f t="shared" si="1"/>
        <v>30104</v>
      </c>
    </row>
    <row r="97" spans="1:3" x14ac:dyDescent="0.25">
      <c r="A97">
        <v>30105</v>
      </c>
      <c r="B97" t="s">
        <v>510</v>
      </c>
      <c r="C97">
        <f t="shared" si="1"/>
        <v>30105</v>
      </c>
    </row>
    <row r="98" spans="1:3" x14ac:dyDescent="0.25">
      <c r="A98">
        <v>30106</v>
      </c>
      <c r="B98" t="s">
        <v>511</v>
      </c>
      <c r="C98">
        <f t="shared" si="1"/>
        <v>30106</v>
      </c>
    </row>
    <row r="99" spans="1:3" x14ac:dyDescent="0.25">
      <c r="A99">
        <v>30107</v>
      </c>
      <c r="B99" t="s">
        <v>512</v>
      </c>
      <c r="C99">
        <f t="shared" si="1"/>
        <v>30107</v>
      </c>
    </row>
    <row r="100" spans="1:3" x14ac:dyDescent="0.25">
      <c r="A100">
        <v>30108</v>
      </c>
      <c r="B100" t="s">
        <v>513</v>
      </c>
      <c r="C100">
        <f t="shared" si="1"/>
        <v>30108</v>
      </c>
    </row>
    <row r="101" spans="1:3" x14ac:dyDescent="0.25">
      <c r="A101">
        <v>30109</v>
      </c>
      <c r="B101" t="s">
        <v>514</v>
      </c>
      <c r="C101">
        <f t="shared" si="1"/>
        <v>30109</v>
      </c>
    </row>
    <row r="102" spans="1:3" x14ac:dyDescent="0.25">
      <c r="A102">
        <v>30201</v>
      </c>
      <c r="B102" t="s">
        <v>515</v>
      </c>
      <c r="C102">
        <f t="shared" si="1"/>
        <v>30201</v>
      </c>
    </row>
    <row r="103" spans="1:3" x14ac:dyDescent="0.25">
      <c r="A103">
        <v>30202</v>
      </c>
      <c r="B103" t="s">
        <v>516</v>
      </c>
      <c r="C103">
        <f t="shared" si="1"/>
        <v>30202</v>
      </c>
    </row>
    <row r="104" spans="1:3" x14ac:dyDescent="0.25">
      <c r="A104">
        <v>30203</v>
      </c>
      <c r="B104" t="s">
        <v>517</v>
      </c>
      <c r="C104">
        <f t="shared" si="1"/>
        <v>30203</v>
      </c>
    </row>
    <row r="105" spans="1:3" x14ac:dyDescent="0.25">
      <c r="A105">
        <v>30204</v>
      </c>
      <c r="B105" t="s">
        <v>518</v>
      </c>
      <c r="C105">
        <f t="shared" si="1"/>
        <v>30204</v>
      </c>
    </row>
    <row r="106" spans="1:3" x14ac:dyDescent="0.25">
      <c r="A106">
        <v>30205</v>
      </c>
      <c r="B106" t="s">
        <v>519</v>
      </c>
      <c r="C106">
        <f t="shared" si="1"/>
        <v>30205</v>
      </c>
    </row>
    <row r="107" spans="1:3" x14ac:dyDescent="0.25">
      <c r="A107">
        <v>30206</v>
      </c>
      <c r="B107" t="s">
        <v>520</v>
      </c>
      <c r="C107">
        <f t="shared" si="1"/>
        <v>30206</v>
      </c>
    </row>
    <row r="108" spans="1:3" x14ac:dyDescent="0.25">
      <c r="A108">
        <v>30207</v>
      </c>
      <c r="B108" t="s">
        <v>521</v>
      </c>
      <c r="C108">
        <f t="shared" si="1"/>
        <v>30207</v>
      </c>
    </row>
    <row r="109" spans="1:3" x14ac:dyDescent="0.25">
      <c r="A109">
        <v>30208</v>
      </c>
      <c r="B109" t="s">
        <v>522</v>
      </c>
      <c r="C109">
        <f t="shared" si="1"/>
        <v>30208</v>
      </c>
    </row>
    <row r="110" spans="1:3" x14ac:dyDescent="0.25">
      <c r="A110">
        <v>30209</v>
      </c>
      <c r="B110" t="s">
        <v>523</v>
      </c>
      <c r="C110">
        <f t="shared" si="1"/>
        <v>30209</v>
      </c>
    </row>
    <row r="111" spans="1:3" x14ac:dyDescent="0.25">
      <c r="A111">
        <v>30210</v>
      </c>
      <c r="B111" t="s">
        <v>524</v>
      </c>
      <c r="C111">
        <f t="shared" si="1"/>
        <v>30210</v>
      </c>
    </row>
    <row r="112" spans="1:3" x14ac:dyDescent="0.25">
      <c r="A112">
        <v>30211</v>
      </c>
      <c r="B112" t="s">
        <v>525</v>
      </c>
      <c r="C112">
        <f t="shared" si="1"/>
        <v>30211</v>
      </c>
    </row>
    <row r="113" spans="1:3" x14ac:dyDescent="0.25">
      <c r="A113">
        <v>30212</v>
      </c>
      <c r="B113" t="s">
        <v>526</v>
      </c>
      <c r="C113">
        <f t="shared" si="1"/>
        <v>30212</v>
      </c>
    </row>
    <row r="114" spans="1:3" x14ac:dyDescent="0.25">
      <c r="A114">
        <v>30213</v>
      </c>
      <c r="B114" t="s">
        <v>527</v>
      </c>
      <c r="C114">
        <f t="shared" si="1"/>
        <v>30213</v>
      </c>
    </row>
    <row r="115" spans="1:3" x14ac:dyDescent="0.25">
      <c r="A115">
        <v>30214</v>
      </c>
      <c r="B115" t="s">
        <v>528</v>
      </c>
      <c r="C115">
        <f t="shared" si="1"/>
        <v>30214</v>
      </c>
    </row>
    <row r="116" spans="1:3" x14ac:dyDescent="0.25">
      <c r="A116">
        <v>30215</v>
      </c>
      <c r="B116" t="s">
        <v>529</v>
      </c>
      <c r="C116">
        <f t="shared" si="1"/>
        <v>30215</v>
      </c>
    </row>
    <row r="117" spans="1:3" x14ac:dyDescent="0.25">
      <c r="A117">
        <v>30216</v>
      </c>
      <c r="B117" t="s">
        <v>530</v>
      </c>
      <c r="C117">
        <f t="shared" si="1"/>
        <v>30216</v>
      </c>
    </row>
    <row r="118" spans="1:3" x14ac:dyDescent="0.25">
      <c r="A118">
        <v>30217</v>
      </c>
      <c r="B118" t="s">
        <v>531</v>
      </c>
      <c r="C118">
        <f t="shared" si="1"/>
        <v>30217</v>
      </c>
    </row>
    <row r="119" spans="1:3" x14ac:dyDescent="0.25">
      <c r="A119">
        <v>30218</v>
      </c>
      <c r="B119" t="s">
        <v>532</v>
      </c>
      <c r="C119">
        <f t="shared" si="1"/>
        <v>30218</v>
      </c>
    </row>
    <row r="120" spans="1:3" x14ac:dyDescent="0.25">
      <c r="A120">
        <v>30219</v>
      </c>
      <c r="B120" t="s">
        <v>533</v>
      </c>
      <c r="C120">
        <f t="shared" si="1"/>
        <v>30219</v>
      </c>
    </row>
    <row r="121" spans="1:3" x14ac:dyDescent="0.25">
      <c r="A121">
        <v>30220</v>
      </c>
      <c r="B121" t="s">
        <v>534</v>
      </c>
      <c r="C121">
        <f t="shared" si="1"/>
        <v>30220</v>
      </c>
    </row>
    <row r="122" spans="1:3" x14ac:dyDescent="0.25">
      <c r="A122">
        <v>30221</v>
      </c>
      <c r="B122" t="s">
        <v>535</v>
      </c>
      <c r="C122">
        <f t="shared" si="1"/>
        <v>30221</v>
      </c>
    </row>
    <row r="123" spans="1:3" x14ac:dyDescent="0.25">
      <c r="A123">
        <v>30223</v>
      </c>
      <c r="B123" t="s">
        <v>536</v>
      </c>
      <c r="C123">
        <f t="shared" si="1"/>
        <v>30223</v>
      </c>
    </row>
    <row r="124" spans="1:3" x14ac:dyDescent="0.25">
      <c r="A124">
        <v>30224</v>
      </c>
      <c r="B124" t="s">
        <v>537</v>
      </c>
      <c r="C124">
        <f t="shared" si="1"/>
        <v>30224</v>
      </c>
    </row>
    <row r="125" spans="1:3" x14ac:dyDescent="0.25">
      <c r="A125">
        <v>30225</v>
      </c>
      <c r="B125" t="s">
        <v>538</v>
      </c>
      <c r="C125">
        <f t="shared" si="1"/>
        <v>30225</v>
      </c>
    </row>
    <row r="126" spans="1:3" x14ac:dyDescent="0.25">
      <c r="A126">
        <v>30226</v>
      </c>
      <c r="B126" t="s">
        <v>539</v>
      </c>
      <c r="C126">
        <f t="shared" si="1"/>
        <v>30226</v>
      </c>
    </row>
    <row r="127" spans="1:3" x14ac:dyDescent="0.25">
      <c r="A127">
        <v>30227</v>
      </c>
      <c r="B127" t="s">
        <v>540</v>
      </c>
      <c r="C127">
        <f t="shared" si="1"/>
        <v>30227</v>
      </c>
    </row>
    <row r="128" spans="1:3" x14ac:dyDescent="0.25">
      <c r="A128">
        <v>30229</v>
      </c>
      <c r="B128" t="s">
        <v>541</v>
      </c>
      <c r="C128">
        <f t="shared" si="1"/>
        <v>30229</v>
      </c>
    </row>
    <row r="129" spans="1:3" x14ac:dyDescent="0.25">
      <c r="A129">
        <v>30230</v>
      </c>
      <c r="B129" t="s">
        <v>542</v>
      </c>
      <c r="C129">
        <f t="shared" si="1"/>
        <v>30230</v>
      </c>
    </row>
    <row r="130" spans="1:3" x14ac:dyDescent="0.25">
      <c r="A130">
        <v>30301</v>
      </c>
      <c r="B130" t="s">
        <v>543</v>
      </c>
      <c r="C130">
        <f t="shared" si="1"/>
        <v>30301</v>
      </c>
    </row>
    <row r="131" spans="1:3" x14ac:dyDescent="0.25">
      <c r="A131">
        <v>30302</v>
      </c>
      <c r="B131" t="s">
        <v>544</v>
      </c>
      <c r="C131">
        <f t="shared" ref="C131:C194" si="2">A131</f>
        <v>30302</v>
      </c>
    </row>
    <row r="132" spans="1:3" x14ac:dyDescent="0.25">
      <c r="A132">
        <v>30303</v>
      </c>
      <c r="B132" t="s">
        <v>545</v>
      </c>
      <c r="C132">
        <f t="shared" si="2"/>
        <v>30303</v>
      </c>
    </row>
    <row r="133" spans="1:3" x14ac:dyDescent="0.25">
      <c r="A133">
        <v>30304</v>
      </c>
      <c r="B133" t="s">
        <v>546</v>
      </c>
      <c r="C133">
        <f t="shared" si="2"/>
        <v>30304</v>
      </c>
    </row>
    <row r="134" spans="1:3" x14ac:dyDescent="0.25">
      <c r="A134">
        <v>30305</v>
      </c>
      <c r="B134" t="s">
        <v>547</v>
      </c>
      <c r="C134">
        <f t="shared" si="2"/>
        <v>30305</v>
      </c>
    </row>
    <row r="135" spans="1:3" x14ac:dyDescent="0.25">
      <c r="A135">
        <v>30306</v>
      </c>
      <c r="B135" t="s">
        <v>548</v>
      </c>
      <c r="C135">
        <f t="shared" si="2"/>
        <v>30306</v>
      </c>
    </row>
    <row r="136" spans="1:3" x14ac:dyDescent="0.25">
      <c r="A136">
        <v>30307</v>
      </c>
      <c r="B136" t="s">
        <v>549</v>
      </c>
      <c r="C136">
        <f t="shared" si="2"/>
        <v>30307</v>
      </c>
    </row>
    <row r="137" spans="1:3" x14ac:dyDescent="0.25">
      <c r="A137">
        <v>30308</v>
      </c>
      <c r="B137" t="s">
        <v>550</v>
      </c>
      <c r="C137">
        <f t="shared" si="2"/>
        <v>30308</v>
      </c>
    </row>
    <row r="138" spans="1:3" x14ac:dyDescent="0.25">
      <c r="A138">
        <v>30309</v>
      </c>
      <c r="B138" t="s">
        <v>551</v>
      </c>
      <c r="C138">
        <f t="shared" si="2"/>
        <v>30309</v>
      </c>
    </row>
    <row r="139" spans="1:3" x14ac:dyDescent="0.25">
      <c r="A139">
        <v>30310</v>
      </c>
      <c r="B139" t="s">
        <v>552</v>
      </c>
      <c r="C139">
        <f t="shared" si="2"/>
        <v>30310</v>
      </c>
    </row>
    <row r="140" spans="1:3" x14ac:dyDescent="0.25">
      <c r="A140">
        <v>30311</v>
      </c>
      <c r="B140" t="s">
        <v>553</v>
      </c>
      <c r="C140">
        <f t="shared" si="2"/>
        <v>30311</v>
      </c>
    </row>
    <row r="141" spans="1:3" x14ac:dyDescent="0.25">
      <c r="A141">
        <v>30312</v>
      </c>
      <c r="B141" t="s">
        <v>554</v>
      </c>
      <c r="C141">
        <f t="shared" si="2"/>
        <v>30312</v>
      </c>
    </row>
    <row r="142" spans="1:3" x14ac:dyDescent="0.25">
      <c r="A142">
        <v>30401</v>
      </c>
      <c r="B142" t="s">
        <v>555</v>
      </c>
      <c r="C142">
        <f t="shared" si="2"/>
        <v>30401</v>
      </c>
    </row>
    <row r="143" spans="1:3" x14ac:dyDescent="0.25">
      <c r="A143">
        <v>30402</v>
      </c>
      <c r="B143" t="s">
        <v>556</v>
      </c>
      <c r="C143">
        <f t="shared" si="2"/>
        <v>30402</v>
      </c>
    </row>
    <row r="144" spans="1:3" x14ac:dyDescent="0.25">
      <c r="A144">
        <v>30403</v>
      </c>
      <c r="B144" t="s">
        <v>557</v>
      </c>
      <c r="C144">
        <f t="shared" si="2"/>
        <v>30403</v>
      </c>
    </row>
    <row r="145" spans="1:3" x14ac:dyDescent="0.25">
      <c r="A145">
        <v>30404</v>
      </c>
      <c r="B145" t="s">
        <v>558</v>
      </c>
      <c r="C145">
        <f t="shared" si="2"/>
        <v>30404</v>
      </c>
    </row>
    <row r="146" spans="1:3" x14ac:dyDescent="0.25">
      <c r="A146">
        <v>30405</v>
      </c>
      <c r="B146" t="s">
        <v>559</v>
      </c>
      <c r="C146">
        <f t="shared" si="2"/>
        <v>30405</v>
      </c>
    </row>
    <row r="147" spans="1:3" x14ac:dyDescent="0.25">
      <c r="A147">
        <v>30501</v>
      </c>
      <c r="B147" t="s">
        <v>560</v>
      </c>
      <c r="C147">
        <f t="shared" si="2"/>
        <v>30501</v>
      </c>
    </row>
    <row r="148" spans="1:3" x14ac:dyDescent="0.25">
      <c r="A148">
        <v>30502</v>
      </c>
      <c r="B148" t="s">
        <v>561</v>
      </c>
      <c r="C148">
        <f t="shared" si="2"/>
        <v>30502</v>
      </c>
    </row>
    <row r="149" spans="1:3" x14ac:dyDescent="0.25">
      <c r="A149">
        <v>40101</v>
      </c>
      <c r="B149" t="s">
        <v>562</v>
      </c>
      <c r="C149">
        <f t="shared" si="2"/>
        <v>40101</v>
      </c>
    </row>
    <row r="150" spans="1:3" x14ac:dyDescent="0.25">
      <c r="A150">
        <v>40102</v>
      </c>
      <c r="B150" t="s">
        <v>563</v>
      </c>
      <c r="C150">
        <f t="shared" si="2"/>
        <v>40102</v>
      </c>
    </row>
    <row r="151" spans="1:3" x14ac:dyDescent="0.25">
      <c r="A151">
        <v>40103</v>
      </c>
      <c r="B151" t="s">
        <v>564</v>
      </c>
      <c r="C151">
        <f t="shared" si="2"/>
        <v>40103</v>
      </c>
    </row>
    <row r="152" spans="1:3" x14ac:dyDescent="0.25">
      <c r="A152">
        <v>40104</v>
      </c>
      <c r="B152" t="s">
        <v>565</v>
      </c>
      <c r="C152">
        <f t="shared" si="2"/>
        <v>40104</v>
      </c>
    </row>
    <row r="153" spans="1:3" x14ac:dyDescent="0.25">
      <c r="A153">
        <v>40105</v>
      </c>
      <c r="B153" t="s">
        <v>566</v>
      </c>
      <c r="C153">
        <f t="shared" si="2"/>
        <v>40105</v>
      </c>
    </row>
    <row r="154" spans="1:3" x14ac:dyDescent="0.25">
      <c r="A154">
        <v>40106</v>
      </c>
      <c r="B154" t="s">
        <v>567</v>
      </c>
      <c r="C154">
        <f t="shared" si="2"/>
        <v>40106</v>
      </c>
    </row>
    <row r="155" spans="1:3" x14ac:dyDescent="0.25">
      <c r="A155">
        <v>40201</v>
      </c>
      <c r="B155" t="s">
        <v>568</v>
      </c>
      <c r="C155">
        <f t="shared" si="2"/>
        <v>40201</v>
      </c>
    </row>
    <row r="156" spans="1:3" x14ac:dyDescent="0.25">
      <c r="A156">
        <v>40202</v>
      </c>
      <c r="B156" t="s">
        <v>569</v>
      </c>
      <c r="C156">
        <f t="shared" si="2"/>
        <v>40202</v>
      </c>
    </row>
    <row r="157" spans="1:3" x14ac:dyDescent="0.25">
      <c r="A157">
        <v>40203</v>
      </c>
      <c r="B157" t="s">
        <v>570</v>
      </c>
      <c r="C157">
        <f t="shared" si="2"/>
        <v>40203</v>
      </c>
    </row>
    <row r="158" spans="1:3" x14ac:dyDescent="0.25">
      <c r="A158">
        <v>40301</v>
      </c>
      <c r="B158" t="s">
        <v>571</v>
      </c>
      <c r="C158">
        <f t="shared" si="2"/>
        <v>40301</v>
      </c>
    </row>
    <row r="159" spans="1:3" x14ac:dyDescent="0.25">
      <c r="A159">
        <v>40401</v>
      </c>
      <c r="B159" t="s">
        <v>572</v>
      </c>
      <c r="C159">
        <f t="shared" si="2"/>
        <v>40401</v>
      </c>
    </row>
    <row r="160" spans="1:3" x14ac:dyDescent="0.25">
      <c r="A160">
        <v>40402</v>
      </c>
      <c r="B160" t="s">
        <v>573</v>
      </c>
      <c r="C160">
        <f t="shared" si="2"/>
        <v>40402</v>
      </c>
    </row>
    <row r="161" spans="1:3" x14ac:dyDescent="0.25">
      <c r="A161">
        <v>40403</v>
      </c>
      <c r="B161" t="s">
        <v>574</v>
      </c>
      <c r="C161">
        <f t="shared" si="2"/>
        <v>40403</v>
      </c>
    </row>
    <row r="162" spans="1:3" x14ac:dyDescent="0.25">
      <c r="A162">
        <v>50101</v>
      </c>
      <c r="B162" t="s">
        <v>575</v>
      </c>
      <c r="C162">
        <f t="shared" si="2"/>
        <v>50101</v>
      </c>
    </row>
    <row r="163" spans="1:3" x14ac:dyDescent="0.25">
      <c r="A163">
        <v>50102</v>
      </c>
      <c r="B163" t="s">
        <v>576</v>
      </c>
      <c r="C163">
        <f t="shared" si="2"/>
        <v>50102</v>
      </c>
    </row>
    <row r="164" spans="1:3" x14ac:dyDescent="0.25">
      <c r="A164">
        <v>50103</v>
      </c>
      <c r="B164" t="s">
        <v>577</v>
      </c>
      <c r="C164">
        <f t="shared" si="2"/>
        <v>50103</v>
      </c>
    </row>
    <row r="165" spans="1:3" x14ac:dyDescent="0.25">
      <c r="A165">
        <v>50201</v>
      </c>
      <c r="B165" t="s">
        <v>578</v>
      </c>
      <c r="C165">
        <f t="shared" si="2"/>
        <v>50201</v>
      </c>
    </row>
    <row r="166" spans="1:3" x14ac:dyDescent="0.25">
      <c r="A166">
        <v>50202</v>
      </c>
      <c r="B166" t="s">
        <v>579</v>
      </c>
      <c r="C166">
        <f t="shared" si="2"/>
        <v>50202</v>
      </c>
    </row>
    <row r="167" spans="1:3" x14ac:dyDescent="0.25">
      <c r="A167">
        <v>50203</v>
      </c>
      <c r="B167" t="s">
        <v>580</v>
      </c>
      <c r="C167">
        <f t="shared" si="2"/>
        <v>50203</v>
      </c>
    </row>
    <row r="168" spans="1:3" x14ac:dyDescent="0.25">
      <c r="A168">
        <v>50204</v>
      </c>
      <c r="B168" t="s">
        <v>581</v>
      </c>
      <c r="C168">
        <f t="shared" si="2"/>
        <v>50204</v>
      </c>
    </row>
    <row r="169" spans="1:3" x14ac:dyDescent="0.25">
      <c r="A169">
        <v>50205</v>
      </c>
      <c r="B169" t="s">
        <v>582</v>
      </c>
      <c r="C169">
        <f t="shared" si="2"/>
        <v>50205</v>
      </c>
    </row>
    <row r="170" spans="1:3" x14ac:dyDescent="0.25">
      <c r="A170">
        <v>50206</v>
      </c>
      <c r="B170" t="s">
        <v>583</v>
      </c>
      <c r="C170">
        <f t="shared" si="2"/>
        <v>50206</v>
      </c>
    </row>
    <row r="171" spans="1:3" x14ac:dyDescent="0.25">
      <c r="A171">
        <v>50301</v>
      </c>
      <c r="B171" t="s">
        <v>584</v>
      </c>
      <c r="C171">
        <f t="shared" si="2"/>
        <v>50301</v>
      </c>
    </row>
    <row r="172" spans="1:3" x14ac:dyDescent="0.25">
      <c r="A172">
        <v>50302</v>
      </c>
      <c r="B172" t="s">
        <v>585</v>
      </c>
      <c r="C172">
        <f t="shared" si="2"/>
        <v>50302</v>
      </c>
    </row>
    <row r="173" spans="1:3" x14ac:dyDescent="0.25">
      <c r="A173">
        <v>50401</v>
      </c>
      <c r="B173" t="s">
        <v>586</v>
      </c>
      <c r="C173">
        <f t="shared" si="2"/>
        <v>50401</v>
      </c>
    </row>
    <row r="174" spans="1:3" x14ac:dyDescent="0.25">
      <c r="A174">
        <v>50402</v>
      </c>
      <c r="B174" t="s">
        <v>587</v>
      </c>
      <c r="C174">
        <f t="shared" si="2"/>
        <v>50402</v>
      </c>
    </row>
    <row r="175" spans="1:3" x14ac:dyDescent="0.25">
      <c r="A175">
        <v>50403</v>
      </c>
      <c r="B175" t="s">
        <v>588</v>
      </c>
      <c r="C175">
        <f t="shared" si="2"/>
        <v>50403</v>
      </c>
    </row>
    <row r="176" spans="1:3" x14ac:dyDescent="0.25">
      <c r="A176">
        <v>50404</v>
      </c>
      <c r="B176" t="s">
        <v>589</v>
      </c>
      <c r="C176">
        <f t="shared" si="2"/>
        <v>50404</v>
      </c>
    </row>
    <row r="177" spans="1:3" x14ac:dyDescent="0.25">
      <c r="A177">
        <v>50501</v>
      </c>
      <c r="B177" t="s">
        <v>590</v>
      </c>
      <c r="C177">
        <f t="shared" si="2"/>
        <v>50501</v>
      </c>
    </row>
    <row r="178" spans="1:3" x14ac:dyDescent="0.25">
      <c r="A178">
        <v>50502</v>
      </c>
      <c r="B178" t="s">
        <v>591</v>
      </c>
      <c r="C178">
        <f t="shared" si="2"/>
        <v>50502</v>
      </c>
    </row>
    <row r="179" spans="1:3" x14ac:dyDescent="0.25">
      <c r="A179">
        <v>50601</v>
      </c>
      <c r="B179" t="s">
        <v>592</v>
      </c>
      <c r="C179">
        <f t="shared" si="2"/>
        <v>50601</v>
      </c>
    </row>
    <row r="180" spans="1:3" x14ac:dyDescent="0.25">
      <c r="A180">
        <v>50602</v>
      </c>
      <c r="B180" t="s">
        <v>593</v>
      </c>
      <c r="C180">
        <f t="shared" si="2"/>
        <v>50602</v>
      </c>
    </row>
    <row r="181" spans="1:3" x14ac:dyDescent="0.25">
      <c r="A181">
        <v>50603</v>
      </c>
      <c r="B181" t="s">
        <v>594</v>
      </c>
      <c r="C181">
        <f t="shared" si="2"/>
        <v>50603</v>
      </c>
    </row>
    <row r="182" spans="1:3" x14ac:dyDescent="0.25">
      <c r="A182">
        <v>50701</v>
      </c>
      <c r="B182" t="s">
        <v>595</v>
      </c>
      <c r="C182">
        <f t="shared" si="2"/>
        <v>50701</v>
      </c>
    </row>
    <row r="183" spans="1:3" x14ac:dyDescent="0.25">
      <c r="A183">
        <v>50702</v>
      </c>
      <c r="B183" t="s">
        <v>596</v>
      </c>
      <c r="C183">
        <f t="shared" si="2"/>
        <v>50702</v>
      </c>
    </row>
    <row r="184" spans="1:3" x14ac:dyDescent="0.25">
      <c r="A184">
        <v>50703</v>
      </c>
      <c r="B184" t="s">
        <v>597</v>
      </c>
      <c r="C184">
        <f t="shared" si="2"/>
        <v>50703</v>
      </c>
    </row>
    <row r="185" spans="1:3" x14ac:dyDescent="0.25">
      <c r="A185">
        <v>50704</v>
      </c>
      <c r="B185" t="s">
        <v>598</v>
      </c>
      <c r="C185">
        <f t="shared" si="2"/>
        <v>50704</v>
      </c>
    </row>
    <row r="186" spans="1:3" x14ac:dyDescent="0.25">
      <c r="A186">
        <v>50801</v>
      </c>
      <c r="B186" t="s">
        <v>599</v>
      </c>
      <c r="C186">
        <f t="shared" si="2"/>
        <v>50801</v>
      </c>
    </row>
    <row r="187" spans="1:3" x14ac:dyDescent="0.25">
      <c r="A187">
        <v>50802</v>
      </c>
      <c r="B187" t="s">
        <v>600</v>
      </c>
      <c r="C187">
        <f t="shared" si="2"/>
        <v>50802</v>
      </c>
    </row>
    <row r="188" spans="1:3" x14ac:dyDescent="0.25">
      <c r="A188">
        <v>50803</v>
      </c>
      <c r="B188" t="s">
        <v>601</v>
      </c>
      <c r="C188">
        <f t="shared" si="2"/>
        <v>50803</v>
      </c>
    </row>
    <row r="189" spans="1:3" x14ac:dyDescent="0.25">
      <c r="A189">
        <v>50804</v>
      </c>
      <c r="B189" t="s">
        <v>602</v>
      </c>
      <c r="C189">
        <f t="shared" si="2"/>
        <v>50804</v>
      </c>
    </row>
    <row r="190" spans="1:3" x14ac:dyDescent="0.25">
      <c r="A190">
        <v>50901</v>
      </c>
      <c r="B190" t="s">
        <v>603</v>
      </c>
      <c r="C190">
        <f t="shared" si="2"/>
        <v>50901</v>
      </c>
    </row>
    <row r="191" spans="1:3" x14ac:dyDescent="0.25">
      <c r="A191">
        <v>50902</v>
      </c>
      <c r="B191" t="s">
        <v>604</v>
      </c>
      <c r="C191">
        <f t="shared" si="2"/>
        <v>50902</v>
      </c>
    </row>
    <row r="192" spans="1:3" x14ac:dyDescent="0.25">
      <c r="A192">
        <v>60101</v>
      </c>
      <c r="B192" t="s">
        <v>605</v>
      </c>
      <c r="C192">
        <f t="shared" si="2"/>
        <v>60101</v>
      </c>
    </row>
    <row r="193" spans="1:3" x14ac:dyDescent="0.25">
      <c r="A193">
        <v>60102</v>
      </c>
      <c r="B193" t="s">
        <v>606</v>
      </c>
      <c r="C193">
        <f t="shared" si="2"/>
        <v>60102</v>
      </c>
    </row>
    <row r="194" spans="1:3" x14ac:dyDescent="0.25">
      <c r="A194">
        <v>60201</v>
      </c>
      <c r="B194" t="s">
        <v>607</v>
      </c>
      <c r="C194">
        <f t="shared" si="2"/>
        <v>60201</v>
      </c>
    </row>
    <row r="195" spans="1:3" x14ac:dyDescent="0.25">
      <c r="A195">
        <v>60202</v>
      </c>
      <c r="B195" t="s">
        <v>608</v>
      </c>
      <c r="C195">
        <f t="shared" ref="C195:C209" si="3">A195</f>
        <v>60202</v>
      </c>
    </row>
    <row r="196" spans="1:3" x14ac:dyDescent="0.25">
      <c r="A196">
        <v>60203</v>
      </c>
      <c r="B196" t="s">
        <v>609</v>
      </c>
      <c r="C196">
        <f t="shared" si="3"/>
        <v>60203</v>
      </c>
    </row>
    <row r="197" spans="1:3" x14ac:dyDescent="0.25">
      <c r="A197">
        <v>60204</v>
      </c>
      <c r="B197" t="s">
        <v>610</v>
      </c>
      <c r="C197">
        <f t="shared" si="3"/>
        <v>60204</v>
      </c>
    </row>
    <row r="198" spans="1:3" x14ac:dyDescent="0.25">
      <c r="A198">
        <v>60205</v>
      </c>
      <c r="B198" t="s">
        <v>611</v>
      </c>
      <c r="C198">
        <f t="shared" si="3"/>
        <v>60205</v>
      </c>
    </row>
    <row r="199" spans="1:3" x14ac:dyDescent="0.25">
      <c r="A199">
        <v>60206</v>
      </c>
      <c r="B199" t="s">
        <v>612</v>
      </c>
      <c r="C199">
        <f t="shared" si="3"/>
        <v>60206</v>
      </c>
    </row>
    <row r="200" spans="1:3" x14ac:dyDescent="0.25">
      <c r="A200">
        <v>60301</v>
      </c>
      <c r="B200" t="s">
        <v>613</v>
      </c>
      <c r="C200">
        <f t="shared" si="3"/>
        <v>60301</v>
      </c>
    </row>
    <row r="201" spans="1:3" x14ac:dyDescent="0.25">
      <c r="A201">
        <v>60302</v>
      </c>
      <c r="B201" t="s">
        <v>614</v>
      </c>
      <c r="C201">
        <f t="shared" si="3"/>
        <v>60302</v>
      </c>
    </row>
    <row r="202" spans="1:3" x14ac:dyDescent="0.25">
      <c r="A202">
        <v>60303</v>
      </c>
      <c r="B202" t="s">
        <v>615</v>
      </c>
      <c r="C202">
        <f t="shared" si="3"/>
        <v>60303</v>
      </c>
    </row>
    <row r="203" spans="1:3" x14ac:dyDescent="0.25">
      <c r="A203">
        <v>60304</v>
      </c>
      <c r="B203" t="s">
        <v>616</v>
      </c>
      <c r="C203">
        <f t="shared" si="3"/>
        <v>60304</v>
      </c>
    </row>
    <row r="204" spans="1:3" x14ac:dyDescent="0.25">
      <c r="A204">
        <v>60401</v>
      </c>
      <c r="B204" t="s">
        <v>617</v>
      </c>
      <c r="C204">
        <f t="shared" si="3"/>
        <v>60401</v>
      </c>
    </row>
    <row r="205" spans="1:3" x14ac:dyDescent="0.25">
      <c r="A205">
        <v>60402</v>
      </c>
      <c r="B205" t="s">
        <v>618</v>
      </c>
      <c r="C205">
        <f t="shared" si="3"/>
        <v>60402</v>
      </c>
    </row>
    <row r="206" spans="1:3" x14ac:dyDescent="0.25">
      <c r="A206">
        <v>60403</v>
      </c>
      <c r="B206" t="s">
        <v>619</v>
      </c>
      <c r="C206">
        <f t="shared" si="3"/>
        <v>60403</v>
      </c>
    </row>
    <row r="207" spans="1:3" x14ac:dyDescent="0.25">
      <c r="A207">
        <v>60404</v>
      </c>
      <c r="B207" t="s">
        <v>620</v>
      </c>
      <c r="C207">
        <f t="shared" si="3"/>
        <v>60404</v>
      </c>
    </row>
    <row r="208" spans="1:3" x14ac:dyDescent="0.25">
      <c r="A208">
        <v>60405</v>
      </c>
      <c r="B208" t="s">
        <v>621</v>
      </c>
      <c r="C208">
        <f t="shared" si="3"/>
        <v>60405</v>
      </c>
    </row>
    <row r="209" spans="1:3" x14ac:dyDescent="0.25">
      <c r="A209">
        <v>10510</v>
      </c>
      <c r="B209" t="s">
        <v>622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170</v>
      </c>
      <c r="B1" t="s">
        <v>171</v>
      </c>
      <c r="C1" t="s">
        <v>172</v>
      </c>
      <c r="D1" t="s">
        <v>171</v>
      </c>
    </row>
    <row r="2" spans="1:4" x14ac:dyDescent="0.25">
      <c r="A2">
        <v>0</v>
      </c>
      <c r="B2" t="s">
        <v>173</v>
      </c>
      <c r="C2" t="s">
        <v>174</v>
      </c>
      <c r="D2" t="s">
        <v>173</v>
      </c>
    </row>
    <row r="3" spans="1:4" x14ac:dyDescent="0.25">
      <c r="A3">
        <v>1</v>
      </c>
      <c r="B3" t="s">
        <v>175</v>
      </c>
      <c r="C3" t="s">
        <v>176</v>
      </c>
      <c r="D3" t="s">
        <v>175</v>
      </c>
    </row>
    <row r="4" spans="1:4" x14ac:dyDescent="0.25">
      <c r="A4">
        <v>2</v>
      </c>
      <c r="B4" t="s">
        <v>177</v>
      </c>
      <c r="C4" t="s">
        <v>178</v>
      </c>
      <c r="D4" t="s">
        <v>177</v>
      </c>
    </row>
    <row r="5" spans="1:4" x14ac:dyDescent="0.25">
      <c r="A5">
        <v>2</v>
      </c>
      <c r="B5" t="s">
        <v>179</v>
      </c>
      <c r="C5" t="s">
        <v>180</v>
      </c>
      <c r="D5" t="s">
        <v>179</v>
      </c>
    </row>
    <row r="6" spans="1:4" x14ac:dyDescent="0.25">
      <c r="A6">
        <v>2</v>
      </c>
      <c r="B6" t="s">
        <v>181</v>
      </c>
      <c r="C6" t="s">
        <v>182</v>
      </c>
      <c r="D6" t="s">
        <v>181</v>
      </c>
    </row>
    <row r="7" spans="1:4" x14ac:dyDescent="0.25">
      <c r="A7">
        <v>2</v>
      </c>
      <c r="B7" t="s">
        <v>183</v>
      </c>
      <c r="C7" t="s">
        <v>184</v>
      </c>
      <c r="D7" t="s">
        <v>183</v>
      </c>
    </row>
    <row r="8" spans="1:4" x14ac:dyDescent="0.25">
      <c r="A8">
        <v>1</v>
      </c>
      <c r="B8" t="s">
        <v>185</v>
      </c>
      <c r="C8" t="s">
        <v>186</v>
      </c>
      <c r="D8" t="s">
        <v>185</v>
      </c>
    </row>
    <row r="9" spans="1:4" x14ac:dyDescent="0.25">
      <c r="A9">
        <v>2</v>
      </c>
      <c r="B9" t="s">
        <v>187</v>
      </c>
      <c r="C9" t="s">
        <v>188</v>
      </c>
      <c r="D9" t="s">
        <v>187</v>
      </c>
    </row>
    <row r="10" spans="1:4" x14ac:dyDescent="0.25">
      <c r="A10">
        <v>2</v>
      </c>
      <c r="B10" t="s">
        <v>189</v>
      </c>
      <c r="C10" t="s">
        <v>190</v>
      </c>
      <c r="D10" t="s">
        <v>189</v>
      </c>
    </row>
    <row r="11" spans="1:4" x14ac:dyDescent="0.25">
      <c r="A11">
        <v>2</v>
      </c>
      <c r="B11" t="s">
        <v>191</v>
      </c>
      <c r="C11" t="s">
        <v>192</v>
      </c>
      <c r="D11" t="s">
        <v>191</v>
      </c>
    </row>
    <row r="12" spans="1:4" x14ac:dyDescent="0.25">
      <c r="A12">
        <v>1</v>
      </c>
      <c r="B12" t="s">
        <v>193</v>
      </c>
      <c r="C12" t="s">
        <v>194</v>
      </c>
      <c r="D12" t="s">
        <v>193</v>
      </c>
    </row>
    <row r="13" spans="1:4" x14ac:dyDescent="0.25">
      <c r="A13">
        <v>2</v>
      </c>
      <c r="B13" t="s">
        <v>195</v>
      </c>
      <c r="C13" t="s">
        <v>196</v>
      </c>
      <c r="D13" t="s">
        <v>195</v>
      </c>
    </row>
    <row r="14" spans="1:4" x14ac:dyDescent="0.25">
      <c r="A14">
        <v>2</v>
      </c>
      <c r="B14" t="s">
        <v>197</v>
      </c>
      <c r="C14" t="s">
        <v>198</v>
      </c>
      <c r="D14" t="s">
        <v>197</v>
      </c>
    </row>
    <row r="15" spans="1:4" x14ac:dyDescent="0.25">
      <c r="A15">
        <v>2</v>
      </c>
      <c r="B15" t="s">
        <v>199</v>
      </c>
      <c r="C15" t="s">
        <v>200</v>
      </c>
      <c r="D15" t="s">
        <v>199</v>
      </c>
    </row>
    <row r="16" spans="1:4" x14ac:dyDescent="0.25">
      <c r="A16">
        <v>2</v>
      </c>
      <c r="B16" t="s">
        <v>201</v>
      </c>
      <c r="C16" t="s">
        <v>202</v>
      </c>
      <c r="D16" t="s">
        <v>201</v>
      </c>
    </row>
    <row r="17" spans="1:4" x14ac:dyDescent="0.25">
      <c r="A17">
        <v>1</v>
      </c>
      <c r="B17" t="s">
        <v>203</v>
      </c>
      <c r="C17" t="s">
        <v>204</v>
      </c>
      <c r="D17" t="s">
        <v>203</v>
      </c>
    </row>
    <row r="18" spans="1:4" x14ac:dyDescent="0.25">
      <c r="A18">
        <v>2</v>
      </c>
      <c r="B18" t="s">
        <v>205</v>
      </c>
      <c r="C18" t="s">
        <v>206</v>
      </c>
      <c r="D18" t="s">
        <v>205</v>
      </c>
    </row>
    <row r="19" spans="1:4" x14ac:dyDescent="0.25">
      <c r="A19">
        <v>2</v>
      </c>
      <c r="B19" t="s">
        <v>207</v>
      </c>
      <c r="C19" t="s">
        <v>208</v>
      </c>
      <c r="D19" t="s">
        <v>207</v>
      </c>
    </row>
    <row r="20" spans="1:4" x14ac:dyDescent="0.25">
      <c r="A20">
        <v>2</v>
      </c>
      <c r="B20" t="s">
        <v>209</v>
      </c>
      <c r="C20" t="s">
        <v>210</v>
      </c>
      <c r="D20" t="s">
        <v>209</v>
      </c>
    </row>
    <row r="21" spans="1:4" x14ac:dyDescent="0.25">
      <c r="A21">
        <v>2</v>
      </c>
      <c r="B21" t="s">
        <v>211</v>
      </c>
      <c r="C21" t="s">
        <v>212</v>
      </c>
      <c r="D21" t="s">
        <v>211</v>
      </c>
    </row>
    <row r="22" spans="1:4" x14ac:dyDescent="0.25">
      <c r="A22">
        <v>2</v>
      </c>
      <c r="B22" t="s">
        <v>213</v>
      </c>
      <c r="C22" t="s">
        <v>214</v>
      </c>
      <c r="D22" t="s">
        <v>213</v>
      </c>
    </row>
    <row r="23" spans="1:4" x14ac:dyDescent="0.25">
      <c r="A23">
        <v>2</v>
      </c>
      <c r="B23" t="s">
        <v>215</v>
      </c>
      <c r="C23" t="s">
        <v>216</v>
      </c>
      <c r="D23" t="s">
        <v>215</v>
      </c>
    </row>
    <row r="24" spans="1:4" x14ac:dyDescent="0.25">
      <c r="A24">
        <v>1</v>
      </c>
      <c r="B24" t="s">
        <v>217</v>
      </c>
      <c r="C24" t="s">
        <v>218</v>
      </c>
      <c r="D24" t="s">
        <v>217</v>
      </c>
    </row>
    <row r="25" spans="1:4" x14ac:dyDescent="0.25">
      <c r="A25">
        <v>2</v>
      </c>
      <c r="B25" t="s">
        <v>219</v>
      </c>
      <c r="C25" t="s">
        <v>220</v>
      </c>
      <c r="D25" t="s">
        <v>219</v>
      </c>
    </row>
    <row r="26" spans="1:4" x14ac:dyDescent="0.25">
      <c r="A26">
        <v>2</v>
      </c>
      <c r="B26" t="s">
        <v>221</v>
      </c>
      <c r="C26" t="s">
        <v>222</v>
      </c>
      <c r="D26" t="s">
        <v>221</v>
      </c>
    </row>
    <row r="27" spans="1:4" x14ac:dyDescent="0.25">
      <c r="A27">
        <v>2</v>
      </c>
      <c r="B27" t="s">
        <v>223</v>
      </c>
      <c r="C27" t="s">
        <v>224</v>
      </c>
      <c r="D27" t="s">
        <v>223</v>
      </c>
    </row>
    <row r="28" spans="1:4" x14ac:dyDescent="0.25">
      <c r="A28">
        <v>2</v>
      </c>
      <c r="B28" t="s">
        <v>225</v>
      </c>
      <c r="C28" t="s">
        <v>226</v>
      </c>
      <c r="D28" t="s">
        <v>225</v>
      </c>
    </row>
    <row r="29" spans="1:4" x14ac:dyDescent="0.25">
      <c r="A29">
        <v>2</v>
      </c>
      <c r="B29" t="s">
        <v>227</v>
      </c>
      <c r="C29" t="s">
        <v>228</v>
      </c>
      <c r="D29" t="s">
        <v>227</v>
      </c>
    </row>
    <row r="30" spans="1:4" x14ac:dyDescent="0.25">
      <c r="A30">
        <v>2</v>
      </c>
      <c r="B30" t="s">
        <v>229</v>
      </c>
      <c r="C30" t="s">
        <v>230</v>
      </c>
      <c r="D30" t="s">
        <v>229</v>
      </c>
    </row>
    <row r="31" spans="1:4" x14ac:dyDescent="0.25">
      <c r="A31">
        <v>2</v>
      </c>
      <c r="B31" t="s">
        <v>231</v>
      </c>
      <c r="C31" t="s">
        <v>232</v>
      </c>
      <c r="D31" t="s">
        <v>231</v>
      </c>
    </row>
    <row r="32" spans="1:4" x14ac:dyDescent="0.25">
      <c r="A32">
        <v>1</v>
      </c>
      <c r="B32" t="s">
        <v>233</v>
      </c>
      <c r="C32" t="s">
        <v>234</v>
      </c>
      <c r="D32" t="s">
        <v>233</v>
      </c>
    </row>
    <row r="33" spans="1:4" x14ac:dyDescent="0.25">
      <c r="A33">
        <v>2</v>
      </c>
      <c r="B33" t="s">
        <v>235</v>
      </c>
      <c r="C33" t="s">
        <v>236</v>
      </c>
      <c r="D33" t="s">
        <v>235</v>
      </c>
    </row>
    <row r="34" spans="1:4" x14ac:dyDescent="0.25">
      <c r="A34">
        <v>2</v>
      </c>
      <c r="B34" t="s">
        <v>237</v>
      </c>
      <c r="C34" t="s">
        <v>238</v>
      </c>
      <c r="D34" t="s">
        <v>237</v>
      </c>
    </row>
    <row r="35" spans="1:4" x14ac:dyDescent="0.25">
      <c r="A35">
        <v>2</v>
      </c>
      <c r="B35" t="s">
        <v>239</v>
      </c>
      <c r="C35" t="s">
        <v>240</v>
      </c>
      <c r="D35" t="s">
        <v>239</v>
      </c>
    </row>
    <row r="36" spans="1:4" x14ac:dyDescent="0.25">
      <c r="A36">
        <v>2</v>
      </c>
      <c r="B36" t="s">
        <v>241</v>
      </c>
      <c r="C36" t="s">
        <v>242</v>
      </c>
      <c r="D36" t="s">
        <v>241</v>
      </c>
    </row>
    <row r="37" spans="1:4" x14ac:dyDescent="0.25">
      <c r="A37">
        <v>2</v>
      </c>
      <c r="B37" t="s">
        <v>243</v>
      </c>
      <c r="C37" t="s">
        <v>244</v>
      </c>
      <c r="D37" t="s">
        <v>243</v>
      </c>
    </row>
    <row r="38" spans="1:4" x14ac:dyDescent="0.25">
      <c r="A38">
        <v>2</v>
      </c>
      <c r="B38" t="s">
        <v>245</v>
      </c>
      <c r="C38" t="s">
        <v>246</v>
      </c>
      <c r="D38" t="s">
        <v>245</v>
      </c>
    </row>
    <row r="39" spans="1:4" x14ac:dyDescent="0.25">
      <c r="A39">
        <v>2</v>
      </c>
      <c r="B39" t="s">
        <v>247</v>
      </c>
      <c r="C39" t="s">
        <v>248</v>
      </c>
      <c r="D39" t="s">
        <v>247</v>
      </c>
    </row>
    <row r="40" spans="1:4" x14ac:dyDescent="0.25">
      <c r="A40">
        <v>2</v>
      </c>
      <c r="B40" t="s">
        <v>249</v>
      </c>
      <c r="C40" t="s">
        <v>250</v>
      </c>
      <c r="D40" t="s">
        <v>249</v>
      </c>
    </row>
    <row r="41" spans="1:4" x14ac:dyDescent="0.25">
      <c r="A41">
        <v>1</v>
      </c>
      <c r="B41" t="s">
        <v>251</v>
      </c>
      <c r="C41" t="s">
        <v>252</v>
      </c>
      <c r="D41" t="s">
        <v>251</v>
      </c>
    </row>
    <row r="42" spans="1:4" x14ac:dyDescent="0.25">
      <c r="A42">
        <v>2</v>
      </c>
      <c r="B42" t="s">
        <v>253</v>
      </c>
      <c r="C42" t="s">
        <v>254</v>
      </c>
      <c r="D42" t="s">
        <v>253</v>
      </c>
    </row>
    <row r="43" spans="1:4" x14ac:dyDescent="0.25">
      <c r="A43">
        <v>2</v>
      </c>
      <c r="B43" t="s">
        <v>255</v>
      </c>
      <c r="C43" t="s">
        <v>256</v>
      </c>
      <c r="D43" t="s">
        <v>255</v>
      </c>
    </row>
    <row r="44" spans="1:4" x14ac:dyDescent="0.25">
      <c r="A44">
        <v>2</v>
      </c>
      <c r="B44" t="s">
        <v>257</v>
      </c>
      <c r="C44" t="s">
        <v>258</v>
      </c>
      <c r="D44" t="s">
        <v>257</v>
      </c>
    </row>
    <row r="45" spans="1:4" x14ac:dyDescent="0.25">
      <c r="A45">
        <v>2</v>
      </c>
      <c r="B45" t="s">
        <v>259</v>
      </c>
      <c r="C45" t="s">
        <v>260</v>
      </c>
      <c r="D45" t="s">
        <v>259</v>
      </c>
    </row>
    <row r="46" spans="1:4" x14ac:dyDescent="0.25">
      <c r="A46">
        <v>2</v>
      </c>
      <c r="B46" t="s">
        <v>261</v>
      </c>
      <c r="C46" t="s">
        <v>262</v>
      </c>
      <c r="D46" t="s">
        <v>261</v>
      </c>
    </row>
    <row r="47" spans="1:4" x14ac:dyDescent="0.25">
      <c r="A47">
        <v>2</v>
      </c>
      <c r="B47" t="s">
        <v>263</v>
      </c>
      <c r="C47" t="s">
        <v>264</v>
      </c>
      <c r="D47" t="s">
        <v>263</v>
      </c>
    </row>
    <row r="48" spans="1:4" x14ac:dyDescent="0.25">
      <c r="A48">
        <v>0</v>
      </c>
      <c r="B48" t="s">
        <v>265</v>
      </c>
      <c r="C48" t="s">
        <v>266</v>
      </c>
      <c r="D48" t="s">
        <v>265</v>
      </c>
    </row>
    <row r="49" spans="1:4" x14ac:dyDescent="0.25">
      <c r="A49">
        <v>1</v>
      </c>
      <c r="B49" t="s">
        <v>267</v>
      </c>
      <c r="C49" t="s">
        <v>236</v>
      </c>
      <c r="D49" t="s">
        <v>267</v>
      </c>
    </row>
    <row r="50" spans="1:4" x14ac:dyDescent="0.25">
      <c r="A50">
        <v>2</v>
      </c>
      <c r="B50" t="s">
        <v>268</v>
      </c>
      <c r="C50" t="s">
        <v>269</v>
      </c>
      <c r="D50" t="s">
        <v>268</v>
      </c>
    </row>
    <row r="51" spans="1:4" x14ac:dyDescent="0.25">
      <c r="A51">
        <v>2</v>
      </c>
      <c r="B51" t="s">
        <v>270</v>
      </c>
      <c r="C51" t="s">
        <v>271</v>
      </c>
      <c r="D51" t="s">
        <v>270</v>
      </c>
    </row>
    <row r="52" spans="1:4" x14ac:dyDescent="0.25">
      <c r="A52">
        <v>2</v>
      </c>
      <c r="B52" t="s">
        <v>272</v>
      </c>
      <c r="C52" t="s">
        <v>273</v>
      </c>
      <c r="D52" t="s">
        <v>272</v>
      </c>
    </row>
    <row r="53" spans="1:4" x14ac:dyDescent="0.25">
      <c r="A53">
        <v>1</v>
      </c>
      <c r="B53" t="s">
        <v>274</v>
      </c>
      <c r="C53" t="s">
        <v>238</v>
      </c>
      <c r="D53" t="s">
        <v>274</v>
      </c>
    </row>
    <row r="54" spans="1:4" x14ac:dyDescent="0.25">
      <c r="A54">
        <v>2</v>
      </c>
      <c r="B54" t="s">
        <v>275</v>
      </c>
      <c r="C54" t="s">
        <v>276</v>
      </c>
      <c r="D54" t="s">
        <v>275</v>
      </c>
    </row>
    <row r="55" spans="1:4" x14ac:dyDescent="0.25">
      <c r="A55">
        <v>2</v>
      </c>
      <c r="B55" t="s">
        <v>277</v>
      </c>
      <c r="C55" t="s">
        <v>278</v>
      </c>
      <c r="D55" t="s">
        <v>277</v>
      </c>
    </row>
    <row r="56" spans="1:4" x14ac:dyDescent="0.25">
      <c r="A56">
        <v>1</v>
      </c>
      <c r="B56" t="s">
        <v>279</v>
      </c>
      <c r="C56" t="s">
        <v>240</v>
      </c>
      <c r="D56" t="s">
        <v>279</v>
      </c>
    </row>
    <row r="57" spans="1:4" x14ac:dyDescent="0.25">
      <c r="A57">
        <v>2</v>
      </c>
      <c r="B57" t="s">
        <v>280</v>
      </c>
      <c r="C57" t="s">
        <v>281</v>
      </c>
      <c r="D57" t="s">
        <v>280</v>
      </c>
    </row>
    <row r="58" spans="1:4" x14ac:dyDescent="0.25">
      <c r="A58">
        <v>2</v>
      </c>
      <c r="B58" t="s">
        <v>282</v>
      </c>
      <c r="C58" t="s">
        <v>283</v>
      </c>
      <c r="D58" t="s">
        <v>282</v>
      </c>
    </row>
    <row r="59" spans="1:4" x14ac:dyDescent="0.25">
      <c r="A59">
        <v>2</v>
      </c>
      <c r="B59" t="s">
        <v>284</v>
      </c>
      <c r="C59" t="s">
        <v>285</v>
      </c>
      <c r="D59" t="s">
        <v>284</v>
      </c>
    </row>
    <row r="60" spans="1:4" x14ac:dyDescent="0.25">
      <c r="A60">
        <v>1</v>
      </c>
      <c r="B60" t="s">
        <v>286</v>
      </c>
      <c r="C60" t="s">
        <v>242</v>
      </c>
      <c r="D60" t="s">
        <v>286</v>
      </c>
    </row>
    <row r="61" spans="1:4" x14ac:dyDescent="0.25">
      <c r="A61">
        <v>2</v>
      </c>
      <c r="B61" t="s">
        <v>287</v>
      </c>
      <c r="C61" t="s">
        <v>288</v>
      </c>
      <c r="D61" t="s">
        <v>287</v>
      </c>
    </row>
    <row r="62" spans="1:4" x14ac:dyDescent="0.25">
      <c r="A62">
        <v>2</v>
      </c>
      <c r="B62" t="s">
        <v>289</v>
      </c>
      <c r="C62" t="s">
        <v>290</v>
      </c>
      <c r="D62" t="s">
        <v>289</v>
      </c>
    </row>
    <row r="63" spans="1:4" x14ac:dyDescent="0.25">
      <c r="A63">
        <v>1</v>
      </c>
      <c r="B63" t="s">
        <v>291</v>
      </c>
      <c r="C63" t="s">
        <v>244</v>
      </c>
      <c r="D63" t="s">
        <v>291</v>
      </c>
    </row>
    <row r="64" spans="1:4" x14ac:dyDescent="0.25">
      <c r="A64">
        <v>2</v>
      </c>
      <c r="B64" t="s">
        <v>292</v>
      </c>
      <c r="C64" t="s">
        <v>293</v>
      </c>
      <c r="D64" t="s">
        <v>292</v>
      </c>
    </row>
    <row r="65" spans="1:4" x14ac:dyDescent="0.25">
      <c r="A65">
        <v>2</v>
      </c>
      <c r="B65" t="s">
        <v>294</v>
      </c>
      <c r="C65" t="s">
        <v>295</v>
      </c>
      <c r="D65" t="s">
        <v>294</v>
      </c>
    </row>
    <row r="66" spans="1:4" x14ac:dyDescent="0.25">
      <c r="A66">
        <v>2</v>
      </c>
      <c r="B66" t="s">
        <v>296</v>
      </c>
      <c r="C66" t="s">
        <v>297</v>
      </c>
      <c r="D66" t="s">
        <v>296</v>
      </c>
    </row>
    <row r="67" spans="1:4" x14ac:dyDescent="0.25">
      <c r="A67">
        <v>1</v>
      </c>
      <c r="B67" t="s">
        <v>298</v>
      </c>
      <c r="C67" t="s">
        <v>246</v>
      </c>
      <c r="D67" t="s">
        <v>298</v>
      </c>
    </row>
    <row r="68" spans="1:4" x14ac:dyDescent="0.25">
      <c r="A68">
        <v>2</v>
      </c>
      <c r="B68" t="s">
        <v>299</v>
      </c>
      <c r="C68" t="s">
        <v>300</v>
      </c>
      <c r="D68" t="s">
        <v>299</v>
      </c>
    </row>
    <row r="69" spans="1:4" x14ac:dyDescent="0.25">
      <c r="A69">
        <v>2</v>
      </c>
      <c r="B69" t="s">
        <v>301</v>
      </c>
      <c r="C69" t="s">
        <v>302</v>
      </c>
      <c r="D69" t="s">
        <v>301</v>
      </c>
    </row>
    <row r="70" spans="1:4" x14ac:dyDescent="0.25">
      <c r="A70">
        <v>2</v>
      </c>
      <c r="B70" t="s">
        <v>303</v>
      </c>
      <c r="C70" t="s">
        <v>304</v>
      </c>
      <c r="D70" t="s">
        <v>303</v>
      </c>
    </row>
    <row r="71" spans="1:4" x14ac:dyDescent="0.25">
      <c r="A71">
        <v>2</v>
      </c>
      <c r="B71" t="s">
        <v>305</v>
      </c>
      <c r="C71" t="s">
        <v>306</v>
      </c>
      <c r="D71" t="s">
        <v>305</v>
      </c>
    </row>
    <row r="72" spans="1:4" x14ac:dyDescent="0.25">
      <c r="A72">
        <v>1</v>
      </c>
      <c r="B72" t="s">
        <v>307</v>
      </c>
      <c r="C72" t="s">
        <v>308</v>
      </c>
      <c r="D72" t="s">
        <v>307</v>
      </c>
    </row>
    <row r="73" spans="1:4" x14ac:dyDescent="0.25">
      <c r="A73">
        <v>2</v>
      </c>
      <c r="B73" t="s">
        <v>309</v>
      </c>
      <c r="C73" t="s">
        <v>310</v>
      </c>
      <c r="D73" t="s">
        <v>309</v>
      </c>
    </row>
    <row r="74" spans="1:4" x14ac:dyDescent="0.25">
      <c r="A74">
        <v>2</v>
      </c>
      <c r="B74" t="s">
        <v>311</v>
      </c>
      <c r="C74" t="s">
        <v>312</v>
      </c>
      <c r="D74" t="s">
        <v>311</v>
      </c>
    </row>
    <row r="75" spans="1:4" x14ac:dyDescent="0.25">
      <c r="A75">
        <v>1</v>
      </c>
      <c r="B75" t="s">
        <v>313</v>
      </c>
      <c r="C75" t="s">
        <v>314</v>
      </c>
      <c r="D75" t="s">
        <v>313</v>
      </c>
    </row>
    <row r="76" spans="1:4" x14ac:dyDescent="0.25">
      <c r="A76">
        <v>2</v>
      </c>
      <c r="B76" t="s">
        <v>315</v>
      </c>
      <c r="C76" t="s">
        <v>316</v>
      </c>
      <c r="D76" t="s">
        <v>315</v>
      </c>
    </row>
    <row r="77" spans="1:4" x14ac:dyDescent="0.25">
      <c r="A77">
        <v>1</v>
      </c>
      <c r="B77" t="s">
        <v>317</v>
      </c>
      <c r="C77" t="s">
        <v>318</v>
      </c>
      <c r="D77" t="s">
        <v>317</v>
      </c>
    </row>
    <row r="78" spans="1:4" x14ac:dyDescent="0.25">
      <c r="A78">
        <v>2</v>
      </c>
      <c r="B78" t="s">
        <v>319</v>
      </c>
      <c r="C78" t="s">
        <v>320</v>
      </c>
      <c r="D78" t="s">
        <v>319</v>
      </c>
    </row>
    <row r="79" spans="1:4" x14ac:dyDescent="0.25">
      <c r="A79">
        <v>2</v>
      </c>
      <c r="B79" t="s">
        <v>321</v>
      </c>
      <c r="C79" t="s">
        <v>322</v>
      </c>
      <c r="D79" t="s">
        <v>321</v>
      </c>
    </row>
    <row r="80" spans="1:4" x14ac:dyDescent="0.25">
      <c r="A80">
        <v>2</v>
      </c>
      <c r="B80" t="s">
        <v>323</v>
      </c>
      <c r="C80" t="s">
        <v>324</v>
      </c>
      <c r="D80" t="s">
        <v>323</v>
      </c>
    </row>
    <row r="81" spans="1:4" x14ac:dyDescent="0.25">
      <c r="A81">
        <v>2</v>
      </c>
      <c r="B81" t="s">
        <v>325</v>
      </c>
      <c r="C81" t="s">
        <v>326</v>
      </c>
      <c r="D81" t="s">
        <v>325</v>
      </c>
    </row>
    <row r="82" spans="1:4" x14ac:dyDescent="0.25">
      <c r="A82">
        <v>1</v>
      </c>
      <c r="B82" t="s">
        <v>327</v>
      </c>
      <c r="C82" t="s">
        <v>328</v>
      </c>
      <c r="D82" t="s">
        <v>327</v>
      </c>
    </row>
    <row r="83" spans="1:4" x14ac:dyDescent="0.25">
      <c r="A83">
        <v>2</v>
      </c>
      <c r="B83" t="s">
        <v>329</v>
      </c>
      <c r="C83" t="s">
        <v>330</v>
      </c>
      <c r="D83" t="s">
        <v>329</v>
      </c>
    </row>
    <row r="84" spans="1:4" x14ac:dyDescent="0.25">
      <c r="A84">
        <v>2</v>
      </c>
      <c r="B84" t="s">
        <v>331</v>
      </c>
      <c r="C84" t="s">
        <v>332</v>
      </c>
      <c r="D84" t="s">
        <v>331</v>
      </c>
    </row>
    <row r="85" spans="1:4" x14ac:dyDescent="0.25">
      <c r="A85">
        <v>2</v>
      </c>
      <c r="B85" t="s">
        <v>333</v>
      </c>
      <c r="C85" t="s">
        <v>334</v>
      </c>
      <c r="D85" t="s">
        <v>333</v>
      </c>
    </row>
    <row r="86" spans="1:4" x14ac:dyDescent="0.25">
      <c r="A86">
        <v>0</v>
      </c>
      <c r="B86" t="s">
        <v>335</v>
      </c>
      <c r="C86" t="s">
        <v>336</v>
      </c>
      <c r="D86" t="s">
        <v>335</v>
      </c>
    </row>
    <row r="87" spans="1:4" x14ac:dyDescent="0.25">
      <c r="A87">
        <v>1</v>
      </c>
      <c r="B87" t="s">
        <v>337</v>
      </c>
      <c r="C87" t="s">
        <v>338</v>
      </c>
      <c r="D87" t="s">
        <v>337</v>
      </c>
    </row>
    <row r="88" spans="1:4" x14ac:dyDescent="0.25">
      <c r="A88">
        <v>2</v>
      </c>
      <c r="B88" t="s">
        <v>339</v>
      </c>
      <c r="C88" t="s">
        <v>340</v>
      </c>
      <c r="D88" t="s">
        <v>339</v>
      </c>
    </row>
    <row r="89" spans="1:4" x14ac:dyDescent="0.25">
      <c r="A89">
        <v>2</v>
      </c>
      <c r="B89" t="s">
        <v>341</v>
      </c>
      <c r="C89" t="s">
        <v>342</v>
      </c>
      <c r="D89" t="s">
        <v>341</v>
      </c>
    </row>
    <row r="90" spans="1:4" x14ac:dyDescent="0.25">
      <c r="A90">
        <v>2</v>
      </c>
      <c r="B90" t="s">
        <v>343</v>
      </c>
      <c r="C90" t="s">
        <v>344</v>
      </c>
      <c r="D90" t="s">
        <v>343</v>
      </c>
    </row>
    <row r="91" spans="1:4" x14ac:dyDescent="0.25">
      <c r="A91">
        <v>2</v>
      </c>
      <c r="B91" t="s">
        <v>345</v>
      </c>
      <c r="C91" t="s">
        <v>346</v>
      </c>
      <c r="D91" t="s">
        <v>345</v>
      </c>
    </row>
    <row r="92" spans="1:4" x14ac:dyDescent="0.25">
      <c r="A92">
        <v>2</v>
      </c>
      <c r="B92" t="s">
        <v>347</v>
      </c>
      <c r="C92" t="s">
        <v>348</v>
      </c>
      <c r="D92" t="s">
        <v>347</v>
      </c>
    </row>
    <row r="93" spans="1:4" x14ac:dyDescent="0.25">
      <c r="A93">
        <v>1</v>
      </c>
      <c r="B93" t="s">
        <v>349</v>
      </c>
      <c r="C93" t="s">
        <v>350</v>
      </c>
      <c r="D93" t="s">
        <v>349</v>
      </c>
    </row>
    <row r="94" spans="1:4" x14ac:dyDescent="0.25">
      <c r="A94">
        <v>2</v>
      </c>
      <c r="B94" t="s">
        <v>351</v>
      </c>
      <c r="C94" t="s">
        <v>352</v>
      </c>
      <c r="D94" t="s">
        <v>351</v>
      </c>
    </row>
    <row r="95" spans="1:4" x14ac:dyDescent="0.25">
      <c r="A95">
        <v>2</v>
      </c>
      <c r="B95" t="s">
        <v>353</v>
      </c>
      <c r="C95" t="s">
        <v>354</v>
      </c>
      <c r="D95" t="s">
        <v>353</v>
      </c>
    </row>
    <row r="96" spans="1:4" x14ac:dyDescent="0.25">
      <c r="A96">
        <v>1</v>
      </c>
      <c r="B96" t="s">
        <v>355</v>
      </c>
      <c r="C96" t="s">
        <v>356</v>
      </c>
      <c r="D96" t="s">
        <v>355</v>
      </c>
    </row>
    <row r="97" spans="1:4" x14ac:dyDescent="0.25">
      <c r="A97">
        <v>2</v>
      </c>
      <c r="B97" t="s">
        <v>357</v>
      </c>
      <c r="C97" t="s">
        <v>358</v>
      </c>
      <c r="D97" t="s">
        <v>357</v>
      </c>
    </row>
    <row r="98" spans="1:4" x14ac:dyDescent="0.25">
      <c r="A98">
        <v>2</v>
      </c>
      <c r="B98" t="s">
        <v>359</v>
      </c>
      <c r="C98" t="s">
        <v>360</v>
      </c>
      <c r="D98" t="s">
        <v>359</v>
      </c>
    </row>
    <row r="99" spans="1:4" x14ac:dyDescent="0.25">
      <c r="A99">
        <v>2</v>
      </c>
      <c r="B99" t="s">
        <v>361</v>
      </c>
      <c r="C99" t="s">
        <v>362</v>
      </c>
      <c r="D99" t="s">
        <v>361</v>
      </c>
    </row>
    <row r="100" spans="1:4" x14ac:dyDescent="0.25">
      <c r="A100">
        <v>2</v>
      </c>
      <c r="B100" t="s">
        <v>363</v>
      </c>
      <c r="C100" t="s">
        <v>364</v>
      </c>
      <c r="D100" t="s">
        <v>363</v>
      </c>
    </row>
    <row r="101" spans="1:4" x14ac:dyDescent="0.25">
      <c r="A101">
        <v>2</v>
      </c>
      <c r="B101" t="s">
        <v>365</v>
      </c>
      <c r="C101" t="s">
        <v>366</v>
      </c>
      <c r="D101" t="s">
        <v>365</v>
      </c>
    </row>
    <row r="102" spans="1:4" x14ac:dyDescent="0.25">
      <c r="A102">
        <v>2</v>
      </c>
      <c r="B102" t="s">
        <v>367</v>
      </c>
      <c r="C102" t="s">
        <v>368</v>
      </c>
      <c r="D102" t="s">
        <v>367</v>
      </c>
    </row>
    <row r="103" spans="1:4" x14ac:dyDescent="0.25">
      <c r="A103">
        <v>1</v>
      </c>
      <c r="B103" t="s">
        <v>369</v>
      </c>
      <c r="C103" t="s">
        <v>370</v>
      </c>
      <c r="D103" t="s">
        <v>369</v>
      </c>
    </row>
    <row r="104" spans="1:4" x14ac:dyDescent="0.25">
      <c r="A104">
        <v>2</v>
      </c>
      <c r="B104" t="s">
        <v>371</v>
      </c>
      <c r="C104" t="s">
        <v>372</v>
      </c>
      <c r="D104" t="s">
        <v>371</v>
      </c>
    </row>
    <row r="105" spans="1:4" x14ac:dyDescent="0.25">
      <c r="A105">
        <v>2</v>
      </c>
      <c r="B105" t="s">
        <v>373</v>
      </c>
      <c r="C105" t="s">
        <v>374</v>
      </c>
      <c r="D105" t="s">
        <v>373</v>
      </c>
    </row>
    <row r="106" spans="1:4" x14ac:dyDescent="0.25">
      <c r="A106">
        <v>1</v>
      </c>
      <c r="B106" t="s">
        <v>375</v>
      </c>
      <c r="C106" t="s">
        <v>376</v>
      </c>
      <c r="D106" t="s">
        <v>375</v>
      </c>
    </row>
    <row r="107" spans="1:4" x14ac:dyDescent="0.25">
      <c r="A107">
        <v>2</v>
      </c>
      <c r="B107" t="s">
        <v>377</v>
      </c>
      <c r="C107" t="s">
        <v>378</v>
      </c>
      <c r="D107" t="s">
        <v>377</v>
      </c>
    </row>
    <row r="108" spans="1:4" x14ac:dyDescent="0.25">
      <c r="A108">
        <v>2</v>
      </c>
      <c r="B108" t="s">
        <v>379</v>
      </c>
      <c r="C108" t="s">
        <v>380</v>
      </c>
      <c r="D108" t="s">
        <v>379</v>
      </c>
    </row>
    <row r="109" spans="1:4" x14ac:dyDescent="0.25">
      <c r="A109">
        <v>2</v>
      </c>
      <c r="B109" t="s">
        <v>381</v>
      </c>
      <c r="C109" t="s">
        <v>382</v>
      </c>
      <c r="D109" t="s">
        <v>381</v>
      </c>
    </row>
    <row r="110" spans="1:4" x14ac:dyDescent="0.25">
      <c r="A110">
        <v>1</v>
      </c>
      <c r="B110" t="s">
        <v>383</v>
      </c>
      <c r="C110" t="s">
        <v>384</v>
      </c>
      <c r="D110" t="s">
        <v>383</v>
      </c>
    </row>
    <row r="111" spans="1:4" x14ac:dyDescent="0.25">
      <c r="A111">
        <v>2</v>
      </c>
      <c r="B111" t="s">
        <v>385</v>
      </c>
      <c r="C111" t="s">
        <v>386</v>
      </c>
      <c r="D111" t="s">
        <v>385</v>
      </c>
    </row>
    <row r="112" spans="1:4" x14ac:dyDescent="0.25">
      <c r="A112">
        <v>2</v>
      </c>
      <c r="B112" t="s">
        <v>387</v>
      </c>
      <c r="C112" t="s">
        <v>388</v>
      </c>
      <c r="D112" t="s">
        <v>387</v>
      </c>
    </row>
    <row r="113" spans="1:4" x14ac:dyDescent="0.25">
      <c r="A113">
        <v>2</v>
      </c>
      <c r="B113" t="s">
        <v>389</v>
      </c>
      <c r="C113" t="s">
        <v>390</v>
      </c>
      <c r="D113" t="s">
        <v>389</v>
      </c>
    </row>
    <row r="114" spans="1:4" x14ac:dyDescent="0.25">
      <c r="A114">
        <v>2</v>
      </c>
      <c r="B114" t="s">
        <v>391</v>
      </c>
      <c r="C114" t="s">
        <v>392</v>
      </c>
      <c r="D114" t="s">
        <v>391</v>
      </c>
    </row>
    <row r="115" spans="1:4" x14ac:dyDescent="0.25">
      <c r="A115">
        <v>1</v>
      </c>
      <c r="B115" t="s">
        <v>393</v>
      </c>
      <c r="C115" t="s">
        <v>394</v>
      </c>
      <c r="D115" t="s">
        <v>393</v>
      </c>
    </row>
    <row r="116" spans="1:4" x14ac:dyDescent="0.25">
      <c r="A116">
        <v>2</v>
      </c>
      <c r="B116" t="s">
        <v>395</v>
      </c>
      <c r="C116" t="s">
        <v>396</v>
      </c>
      <c r="D116" t="s">
        <v>395</v>
      </c>
    </row>
    <row r="117" spans="1:4" x14ac:dyDescent="0.25">
      <c r="A117">
        <v>2</v>
      </c>
      <c r="B117" t="s">
        <v>397</v>
      </c>
      <c r="C117" t="s">
        <v>398</v>
      </c>
      <c r="D117" t="s">
        <v>397</v>
      </c>
    </row>
    <row r="118" spans="1:4" x14ac:dyDescent="0.25">
      <c r="A118">
        <v>2</v>
      </c>
      <c r="B118" t="s">
        <v>399</v>
      </c>
      <c r="C118" t="s">
        <v>400</v>
      </c>
      <c r="D118" t="s">
        <v>399</v>
      </c>
    </row>
    <row r="119" spans="1:4" x14ac:dyDescent="0.25">
      <c r="A119">
        <v>2</v>
      </c>
      <c r="B119" t="s">
        <v>401</v>
      </c>
      <c r="C119" t="s">
        <v>402</v>
      </c>
      <c r="D119" t="s">
        <v>401</v>
      </c>
    </row>
    <row r="120" spans="1:4" x14ac:dyDescent="0.25">
      <c r="A120">
        <v>1</v>
      </c>
      <c r="B120" t="s">
        <v>403</v>
      </c>
      <c r="C120" t="s">
        <v>404</v>
      </c>
      <c r="D120" t="s">
        <v>403</v>
      </c>
    </row>
    <row r="121" spans="1:4" x14ac:dyDescent="0.25">
      <c r="A121">
        <v>2</v>
      </c>
      <c r="B121" t="s">
        <v>405</v>
      </c>
      <c r="C121" t="s">
        <v>406</v>
      </c>
      <c r="D121" t="s">
        <v>405</v>
      </c>
    </row>
    <row r="122" spans="1:4" x14ac:dyDescent="0.25">
      <c r="A122">
        <v>1</v>
      </c>
      <c r="B122" t="s">
        <v>407</v>
      </c>
      <c r="C122" t="s">
        <v>408</v>
      </c>
      <c r="D122" t="s">
        <v>407</v>
      </c>
    </row>
    <row r="123" spans="1:4" x14ac:dyDescent="0.25">
      <c r="A123">
        <v>2</v>
      </c>
      <c r="B123" t="s">
        <v>409</v>
      </c>
      <c r="C123" t="s">
        <v>410</v>
      </c>
      <c r="D123" t="s">
        <v>409</v>
      </c>
    </row>
    <row r="124" spans="1:4" x14ac:dyDescent="0.25">
      <c r="A124">
        <v>2</v>
      </c>
      <c r="B124" t="s">
        <v>411</v>
      </c>
      <c r="C124" t="s">
        <v>412</v>
      </c>
      <c r="D124" t="s">
        <v>411</v>
      </c>
    </row>
    <row r="125" spans="1:4" x14ac:dyDescent="0.25">
      <c r="A125">
        <v>2</v>
      </c>
      <c r="B125" t="s">
        <v>413</v>
      </c>
      <c r="C125" t="s">
        <v>414</v>
      </c>
      <c r="D125" t="s">
        <v>413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Hengalová Ráchel Ing.</cp:lastModifiedBy>
  <cp:lastPrinted>2024-08-23T12:04:32Z</cp:lastPrinted>
  <dcterms:created xsi:type="dcterms:W3CDTF">2024-08-08T11:53:50Z</dcterms:created>
  <dcterms:modified xsi:type="dcterms:W3CDTF">2025-03-13T11:10:50Z</dcterms:modified>
</cp:coreProperties>
</file>